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<sst xmlns="http://schemas.openxmlformats.org/spreadsheetml/2006/main" count="6" uniqueCount="6">
  <si>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附件</t>
  </si>
  <si>
    <t>2024年安徽淮北高新技术产业开发区管理委员会
公开招聘雇员资格复审合格进入面试人员名单</t>
  </si>
  <si>
    <t>序号</t>
  </si>
  <si>
    <t>报考岗位代码</t>
  </si>
  <si>
    <t>报名序号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</si>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</sst>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宋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G9" sqref="G9"/>
    </sheetView>
  </sheetViews>
  <sheetFormatPr defaultColWidth="9" defaultRowHeight="14.25" outlineLevelCol="3"/>
  <cols>
    <col min="2" max="2" width="20.75" style="2" customWidth="1"/>
    <col min="3" max="3" width="34.125" style="2" customWidth="1"/>
    <col min="4" max="4" width="18.875" customWidth="1"/>
  </cols>
  <sheetData>
    <row r="1" spans="1:1">
      <c r="A1" t="s">
        <v>0</v>
      </c>
    </row>
    <row r="2" ht="56" customHeight="1" spans="1:4">
      <c r="A2" s="3" t="s">
        <v>1</v>
      </c>
      <c r="B2" s="4"/>
      <c r="C2" s="4"/>
      <c r="D2" s="5"/>
    </row>
    <row r="3" ht="22" customHeight="1" spans="1:4">
      <c r="A3" s="6" t="s">
        <v>2</v>
      </c>
      <c r="B3" s="7" t="s">
        <v>3</v>
      </c>
      <c r="C3" s="7" t="s">
        <v>4</v>
      </c>
      <c r="D3" s="6" t="s">
        <v>5</v>
      </c>
    </row>
    <row r="4" s="1" customFormat="1" ht="25" customHeight="1" spans="1:4">
      <c r="A4" s="8">
        <v>1</v>
      </c>
      <c r="B4" s="9" t="str">
        <f t="shared" ref="B4:B12" si="0">"202401"</f>
        <v>202401</v>
      </c>
      <c r="C4" s="9" t="str">
        <f>"6096202401170950484492"</f>
        <v>6096202401170950484492</v>
      </c>
      <c r="D4" s="10"/>
    </row>
    <row r="5" s="1" customFormat="1" ht="25" customHeight="1" spans="1:4">
      <c r="A5" s="8">
        <v>2</v>
      </c>
      <c r="B5" s="9" t="str">
        <f t="shared" si="0"/>
        <v>202401</v>
      </c>
      <c r="C5" s="9" t="str">
        <f>"6096202401170831314413"</f>
        <v>6096202401170831314413</v>
      </c>
      <c r="D5" s="10"/>
    </row>
    <row r="6" s="1" customFormat="1" ht="25" customHeight="1" spans="1:4">
      <c r="A6" s="8">
        <v>3</v>
      </c>
      <c r="B6" s="9" t="str">
        <f t="shared" si="0"/>
        <v>202401</v>
      </c>
      <c r="C6" s="9" t="str">
        <f>"6096202401171115444750"</f>
        <v>6096202401171115444750</v>
      </c>
      <c r="D6" s="10"/>
    </row>
    <row r="7" s="1" customFormat="1" ht="25" customHeight="1" spans="1:4">
      <c r="A7" s="8">
        <v>4</v>
      </c>
      <c r="B7" s="9" t="str">
        <f t="shared" si="0"/>
        <v>202401</v>
      </c>
      <c r="C7" s="9" t="str">
        <f>"6096202401180917405373"</f>
        <v>6096202401180917405373</v>
      </c>
      <c r="D7" s="10"/>
    </row>
    <row r="8" s="1" customFormat="1" ht="25" customHeight="1" spans="1:4">
      <c r="A8" s="8">
        <v>5</v>
      </c>
      <c r="B8" s="9" t="str">
        <f t="shared" si="0"/>
        <v>202401</v>
      </c>
      <c r="C8" s="9" t="str">
        <f>"6096202401171556564934"</f>
        <v>6096202401171556564934</v>
      </c>
      <c r="D8" s="10"/>
    </row>
    <row r="9" s="1" customFormat="1" ht="25" customHeight="1" spans="1:4">
      <c r="A9" s="8">
        <v>6</v>
      </c>
      <c r="B9" s="9" t="str">
        <f t="shared" si="0"/>
        <v>202401</v>
      </c>
      <c r="C9" s="9" t="str">
        <f>"6096202401181421376248"</f>
        <v>6096202401181421376248</v>
      </c>
      <c r="D9" s="10"/>
    </row>
    <row r="10" s="1" customFormat="1" ht="25" customHeight="1" spans="1:4">
      <c r="A10" s="8">
        <v>7</v>
      </c>
      <c r="B10" s="9" t="str">
        <f t="shared" si="0"/>
        <v>202401</v>
      </c>
      <c r="C10" s="9" t="str">
        <f>"6096202401170841224421"</f>
        <v>6096202401170841224421</v>
      </c>
      <c r="D10" s="10"/>
    </row>
    <row r="11" s="1" customFormat="1" ht="25" customHeight="1" spans="1:4">
      <c r="A11" s="8">
        <v>8</v>
      </c>
      <c r="B11" s="9" t="str">
        <f t="shared" si="0"/>
        <v>202401</v>
      </c>
      <c r="C11" s="9" t="str">
        <f>"6096202401191447187458"</f>
        <v>6096202401191447187458</v>
      </c>
      <c r="D11" s="10"/>
    </row>
    <row r="12" s="1" customFormat="1" ht="25" customHeight="1" spans="1:4">
      <c r="A12" s="8">
        <v>9</v>
      </c>
      <c r="B12" s="9" t="str">
        <f t="shared" si="0"/>
        <v>202401</v>
      </c>
      <c r="C12" s="9" t="str">
        <f>"6096202401171355394848"</f>
        <v>6096202401171355394848</v>
      </c>
      <c r="D12" s="10"/>
    </row>
    <row r="13" s="1" customFormat="1" ht="25" customHeight="1" spans="1:4">
      <c r="A13" s="8">
        <v>10</v>
      </c>
      <c r="B13" s="9" t="str">
        <f>"202402"</f>
        <v>202402</v>
      </c>
      <c r="C13" s="9" t="str">
        <f>"6096202401171413134859"</f>
        <v>6096202401171413134859</v>
      </c>
      <c r="D13" s="10"/>
    </row>
    <row r="14" s="1" customFormat="1" ht="25" customHeight="1" spans="1:4">
      <c r="A14" s="8">
        <v>11</v>
      </c>
      <c r="B14" s="9" t="str">
        <f t="shared" ref="B14:B22" si="1">"202404"</f>
        <v>202404</v>
      </c>
      <c r="C14" s="9" t="str">
        <f>"6096202401170905374442"</f>
        <v>6096202401170905374442</v>
      </c>
      <c r="D14" s="10"/>
    </row>
    <row r="15" s="1" customFormat="1" ht="25" customHeight="1" spans="1:4">
      <c r="A15" s="8">
        <v>12</v>
      </c>
      <c r="B15" s="9" t="str">
        <f t="shared" si="1"/>
        <v>202404</v>
      </c>
      <c r="C15" s="9" t="str">
        <f>"6096202401171110434744"</f>
        <v>6096202401171110434744</v>
      </c>
      <c r="D15" s="10"/>
    </row>
    <row r="16" s="1" customFormat="1" ht="25" customHeight="1" spans="1:4">
      <c r="A16" s="8">
        <v>13</v>
      </c>
      <c r="B16" s="9" t="str">
        <f t="shared" si="1"/>
        <v>202404</v>
      </c>
      <c r="C16" s="9" t="str">
        <f>"6096202401171756275001"</f>
        <v>6096202401171756275001</v>
      </c>
      <c r="D16" s="10"/>
    </row>
    <row r="17" s="1" customFormat="1" ht="25" customHeight="1" spans="1:4">
      <c r="A17" s="8">
        <v>14</v>
      </c>
      <c r="B17" s="9" t="str">
        <f t="shared" si="1"/>
        <v>202404</v>
      </c>
      <c r="C17" s="9" t="str">
        <f>"6096202401170900084434"</f>
        <v>6096202401170900084434</v>
      </c>
      <c r="D17" s="10"/>
    </row>
    <row r="18" s="1" customFormat="1" ht="25" customHeight="1" spans="1:4">
      <c r="A18" s="8">
        <v>15</v>
      </c>
      <c r="B18" s="9" t="str">
        <f t="shared" si="1"/>
        <v>202404</v>
      </c>
      <c r="C18" s="9" t="str">
        <f>"6096202401181419386247"</f>
        <v>6096202401181419386247</v>
      </c>
      <c r="D18" s="10"/>
    </row>
    <row r="19" s="1" customFormat="1" ht="25" customHeight="1" spans="1:4">
      <c r="A19" s="8">
        <v>16</v>
      </c>
      <c r="B19" s="9" t="str">
        <f t="shared" si="1"/>
        <v>202404</v>
      </c>
      <c r="C19" s="9" t="str">
        <f>"6096202401170931324474"</f>
        <v>6096202401170931324474</v>
      </c>
      <c r="D19" s="10"/>
    </row>
    <row r="20" s="1" customFormat="1" ht="25" customHeight="1" spans="1:4">
      <c r="A20" s="8">
        <v>17</v>
      </c>
      <c r="B20" s="9" t="str">
        <f t="shared" si="1"/>
        <v>202404</v>
      </c>
      <c r="C20" s="9" t="str">
        <f>"6096202401171436534876"</f>
        <v>6096202401171436534876</v>
      </c>
      <c r="D20" s="10"/>
    </row>
    <row r="21" s="1" customFormat="1" ht="25" customHeight="1" spans="1:4">
      <c r="A21" s="8">
        <v>18</v>
      </c>
      <c r="B21" s="9" t="str">
        <f t="shared" si="1"/>
        <v>202404</v>
      </c>
      <c r="C21" s="9" t="str">
        <f>"6096202401171441024879"</f>
        <v>6096202401171441024879</v>
      </c>
      <c r="D21" s="10"/>
    </row>
    <row r="22" s="1" customFormat="1" ht="25" customHeight="1" spans="1:4">
      <c r="A22" s="8">
        <v>19</v>
      </c>
      <c r="B22" s="9" t="str">
        <f t="shared" si="1"/>
        <v>202404</v>
      </c>
      <c r="C22" s="9" t="str">
        <f>"6096202401201904318248"</f>
        <v>6096202401201904318248</v>
      </c>
      <c r="D22" s="10"/>
    </row>
    <row r="23" s="1" customFormat="1" ht="25" customHeight="1" spans="2:3">
      <c r="B23" s="11"/>
      <c r="C23" s="11"/>
    </row>
    <row r="24" s="1" customFormat="1" ht="25" customHeight="1" spans="2:3">
      <c r="B24" s="11"/>
      <c r="C24" s="11"/>
    </row>
    <row r="25" s="1" customFormat="1" ht="25" customHeight="1" spans="2:3">
      <c r="B25" s="11"/>
      <c r="C25" s="11"/>
    </row>
    <row r="26" s="1" customFormat="1" ht="25" customHeight="1" spans="2:3">
      <c r="B26" s="11"/>
      <c r="C26" s="11"/>
    </row>
    <row r="27" s="1" customFormat="1" ht="25" customHeight="1" spans="2:3">
      <c r="B27" s="11"/>
      <c r="C27" s="11"/>
    </row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谢文静</cp:lastModifiedBy>
  <dcterms:created xsi:type="dcterms:W3CDTF">2022-06-13T07:22:00Z</dcterms:created>
  <dcterms:modified xsi:type="dcterms:W3CDTF">2024-05-14T08:01:19Z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E6730076A86F4D628F8A7DF78D03F122</vt:lpwstr>
  </property>
  <property fmtid="{D5CDD505-2E9C-101B-9397-08002B2CF9AE}" pid="3" name="KSOProductBuildVer">
    <vt:lpwstr>2052-12.1.0.16729</vt:lpwstr>
  </property>
</Properties>
</file>