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补录人员名单" sheetId="2" r:id="rId1"/>
  </sheets>
  <calcPr calcId="144525"/>
</workbook>
</file>

<file path=xl/sharedStrings.xml><?xml version="1.0" encoding="utf-8"?>
<sst xmlns="http://schemas.openxmlformats.org/spreadsheetml/2006/main" count="16" uniqueCount="13">
  <si>
    <t>2023年淮北市高校毕业生基层特定岗位补录人员名单</t>
  </si>
  <si>
    <t>序号</t>
  </si>
  <si>
    <t>职位代码</t>
  </si>
  <si>
    <t>岗位名称</t>
  </si>
  <si>
    <t>准考证号</t>
  </si>
  <si>
    <t>职业能力</t>
  </si>
  <si>
    <t>综合应用</t>
  </si>
  <si>
    <t>笔试成绩</t>
  </si>
  <si>
    <t>市本级窗口</t>
  </si>
  <si>
    <t>濉溪县基层岗位</t>
  </si>
  <si>
    <t>相山区基层岗位</t>
  </si>
  <si>
    <t>杜集区基层岗位</t>
  </si>
  <si>
    <t>烈山区基层岗位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</si>
</sst>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D11" sqref="D11"/>
    </sheetView>
  </sheetViews>
  <sheetFormatPr defaultColWidth="9" defaultRowHeight="13.5" outlineLevelCol="6"/>
  <cols>
    <col min="1" max="1" width="7.75" customWidth="1"/>
    <col min="3" max="3" width="16" customWidth="1"/>
    <col min="4" max="4" width="12.75" customWidth="1"/>
    <col min="10" max="10" width="14.5" customWidth="1"/>
  </cols>
  <sheetData>
    <row r="1" ht="55" customHeight="1" spans="1:7">
      <c r="A1" s="1" t="s">
        <v>0</v>
      </c>
      <c r="B1" s="2"/>
      <c r="C1" s="2"/>
      <c r="D1" s="2"/>
      <c r="E1" s="2"/>
      <c r="F1" s="2"/>
      <c r="G1" s="3"/>
    </row>
    <row r="2" ht="30" customHeight="1" spans="1:7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>
      <c r="A3" s="4">
        <v>1</v>
      </c>
      <c r="B3" s="7" t="str">
        <f>"02001"</f>
        <v>02001</v>
      </c>
      <c r="C3" s="8" t="s">
        <v>8</v>
      </c>
      <c r="D3" s="8" t="str">
        <f>"23102900224"</f>
        <v>23102900224</v>
      </c>
      <c r="E3" s="9">
        <v>97.7</v>
      </c>
      <c r="F3" s="9">
        <v>113.6</v>
      </c>
      <c r="G3" s="9">
        <v>105.65</v>
      </c>
    </row>
    <row r="4" spans="1:7">
      <c r="A4" s="4">
        <v>2</v>
      </c>
      <c r="B4" s="7" t="str">
        <f>"02003"</f>
        <v>02003</v>
      </c>
      <c r="C4" s="8" t="s">
        <v>9</v>
      </c>
      <c r="D4" s="8" t="str">
        <f>"23102900612"</f>
        <v>23102900612</v>
      </c>
      <c r="E4" s="9">
        <v>88.4</v>
      </c>
      <c r="F4" s="9">
        <v>119.8</v>
      </c>
      <c r="G4" s="9">
        <v>104.1</v>
      </c>
    </row>
    <row r="5" spans="1:7">
      <c r="A5" s="4">
        <v>3</v>
      </c>
      <c r="B5" s="7" t="str">
        <f>"02003"</f>
        <v>02003</v>
      </c>
      <c r="C5" s="8" t="s">
        <v>9</v>
      </c>
      <c r="D5" s="8" t="str">
        <f>"23102900927"</f>
        <v>23102900927</v>
      </c>
      <c r="E5" s="9">
        <v>100.26</v>
      </c>
      <c r="F5" s="9">
        <v>106.8</v>
      </c>
      <c r="G5" s="9">
        <v>103.53</v>
      </c>
    </row>
    <row r="6" spans="1:7">
      <c r="A6" s="4">
        <v>4</v>
      </c>
      <c r="B6" s="8" t="str">
        <f>"02004"</f>
        <v>02004</v>
      </c>
      <c r="C6" s="4" t="s">
        <v>10</v>
      </c>
      <c r="D6" s="8" t="str">
        <f>"23102901615"</f>
        <v>23102901615</v>
      </c>
      <c r="E6" s="9">
        <v>90.88</v>
      </c>
      <c r="F6" s="9">
        <v>117.5</v>
      </c>
      <c r="G6" s="9">
        <v>104.19</v>
      </c>
    </row>
    <row r="7" spans="1:7">
      <c r="A7" s="4">
        <v>5</v>
      </c>
      <c r="B7" s="8" t="str">
        <f>"02004"</f>
        <v>02004</v>
      </c>
      <c r="C7" s="4" t="s">
        <v>10</v>
      </c>
      <c r="D7" s="8" t="str">
        <f>"23102902320"</f>
        <v>23102902320</v>
      </c>
      <c r="E7" s="9">
        <v>93.72</v>
      </c>
      <c r="F7" s="9">
        <v>114.6</v>
      </c>
      <c r="G7" s="9">
        <v>104.16</v>
      </c>
    </row>
    <row r="8" spans="1:7">
      <c r="A8" s="4">
        <v>6</v>
      </c>
      <c r="B8" s="8" t="str">
        <f>"02004"</f>
        <v>02004</v>
      </c>
      <c r="C8" s="4" t="s">
        <v>10</v>
      </c>
      <c r="D8" s="8" t="str">
        <f>"23102901419"</f>
        <v>23102901419</v>
      </c>
      <c r="E8" s="9">
        <v>96.69</v>
      </c>
      <c r="F8" s="9">
        <v>111.6</v>
      </c>
      <c r="G8" s="9">
        <v>104.15</v>
      </c>
    </row>
    <row r="9" spans="1:7">
      <c r="A9" s="4">
        <v>7</v>
      </c>
      <c r="B9" s="8" t="str">
        <f>"02005"</f>
        <v>02005</v>
      </c>
      <c r="C9" s="4" t="s">
        <v>11</v>
      </c>
      <c r="D9" s="8" t="str">
        <f>"23102902724"</f>
        <v>23102902724</v>
      </c>
      <c r="E9" s="9">
        <v>90.2</v>
      </c>
      <c r="F9" s="9">
        <v>118.1</v>
      </c>
      <c r="G9" s="9">
        <v>104.15</v>
      </c>
    </row>
    <row r="10" spans="1:7">
      <c r="A10" s="4">
        <v>8</v>
      </c>
      <c r="B10" s="8" t="str">
        <f>"02006"</f>
        <v>02006</v>
      </c>
      <c r="C10" s="4" t="s">
        <v>12</v>
      </c>
      <c r="D10" s="8" t="str">
        <f>"23102903102"</f>
        <v>23102903102</v>
      </c>
      <c r="E10" s="9">
        <v>97.78</v>
      </c>
      <c r="F10" s="9">
        <v>110.3</v>
      </c>
      <c r="G10" s="9">
        <v>104.04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liuhengfei</dc:creator>
  <cp:lastModifiedBy>杨珍</cp:lastModifiedBy>
  <dcterms:created xsi:type="dcterms:W3CDTF">2023-11-03T22:33:00Z</dcterms:created>
  <dcterms:modified xsi:type="dcterms:W3CDTF">2023-11-15T09:06:53Z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42E406B31298386724944465B54459E7_41</vt:lpwstr>
  </property>
  <property fmtid="{D5CDD505-2E9C-101B-9397-08002B2CF9AE}" pid="3" name="KSOProductBuildVer">
    <vt:lpwstr>2052-12.1.0.15712</vt:lpwstr>
  </property>
</Properties>
</file>