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<sst xmlns="http://schemas.openxmlformats.org/spreadsheetml/2006/main" count="90" uniqueCount="60">
  <si>
    <t>淮北市2023年事业单位公开招聘工作人员
淮北职业技术学院岗位专业测试（无生上课）成绩及最终成绩</t>
  </si>
  <si>
    <t>序号</t>
  </si>
  <si>
    <t>岗位代码</t>
  </si>
  <si>
    <t>准考证号</t>
  </si>
  <si>
    <t>《职业能力倾向测验》成绩</t>
  </si>
  <si>
    <t>《综合应用能力》成绩</t>
  </si>
  <si>
    <t>笔试总成绩</t>
  </si>
  <si>
    <t>专业测试（无生上课）成绩</t>
  </si>
  <si>
    <t>最终成绩</t>
  </si>
  <si>
    <t>0201083</t>
  </si>
  <si>
    <t>2134020501305</t>
  </si>
  <si>
    <t>2134020501302</t>
  </si>
  <si>
    <t>0201084</t>
  </si>
  <si>
    <t>2134020501309</t>
  </si>
  <si>
    <t>2134020501310</t>
  </si>
  <si>
    <t>2134020501316</t>
  </si>
  <si>
    <t>0201085</t>
  </si>
  <si>
    <t>5234020402907</t>
  </si>
  <si>
    <t>5234020402908</t>
  </si>
  <si>
    <t>0201086</t>
  </si>
  <si>
    <t>5134020402504</t>
  </si>
  <si>
    <t>5134020402501</t>
  </si>
  <si>
    <t>5134020402508</t>
  </si>
  <si>
    <r>
      <rPr>
        <sz val="14"/>
        <rFont val="宋体"/>
        <charset val="134"/>
      </rPr>
      <t>缺考</t>
    </r>
  </si>
  <si>
    <t>0201087</t>
  </si>
  <si>
    <t>3134020303730</t>
  </si>
  <si>
    <t>3134020303717</t>
  </si>
  <si>
    <t>3134020303720</t>
  </si>
  <si>
    <t>0201088</t>
  </si>
  <si>
    <t>3134020502614</t>
  </si>
  <si>
    <t>3134020502615</t>
  </si>
  <si>
    <t>3134020502611</t>
  </si>
  <si>
    <t>0201089</t>
  </si>
  <si>
    <t>3134020502808</t>
  </si>
  <si>
    <t>3134020502809</t>
  </si>
  <si>
    <t>3134020502703</t>
  </si>
  <si>
    <t>0201090</t>
  </si>
  <si>
    <t>3134020503006</t>
  </si>
  <si>
    <t>3134020503001</t>
  </si>
  <si>
    <t>3134020502921</t>
  </si>
  <si>
    <t>0201091</t>
  </si>
  <si>
    <t>2134020501319</t>
  </si>
  <si>
    <t>2134020501329</t>
  </si>
  <si>
    <t>2134020501318</t>
  </si>
  <si>
    <t>0201092</t>
  </si>
  <si>
    <t>2134020501409</t>
  </si>
  <si>
    <t>2134020501411</t>
  </si>
  <si>
    <t>0201093</t>
  </si>
  <si>
    <t>3134020503016</t>
  </si>
  <si>
    <t>3134020503009</t>
  </si>
  <si>
    <t>3134020503015</t>
  </si>
  <si>
    <r>
      <rPr>
        <sz val="14"/>
        <rFont val="宋体"/>
        <charset val="134"/>
      </rPr>
      <t>取消面试资格</t>
    </r>
  </si>
  <si>
    <t>0201094</t>
  </si>
  <si>
    <t>2134020501501</t>
  </si>
  <si>
    <t>2134020501418</t>
  </si>
  <si>
    <t>2134020501428</t>
  </si>
  <si>
    <t>2134020501503</t>
  </si>
  <si>
    <t>2134020501426</t>
  </si>
  <si>
    <t>2134020501430</t>
  </si>
  <si>
    <r>
      <rPr>
        <sz val="14"/>
        <rFont val="宋体"/>
        <charset val="134"/>
      </rPr>
      <t>备注：考试最终成绩=</t>
    </r>
    <r>
      <rPr>
        <sz val="14"/>
        <rFont val="仿宋_GB2312"/>
        <charset val="134"/>
      </rPr>
      <t>〔</t>
    </r>
    <r>
      <rPr>
        <sz val="14"/>
        <rFont val="宋体"/>
        <charset val="134"/>
      </rPr>
      <t>(《职业能力倾向测验》成绩+《综合应用能力》成绩）÷2÷1.5</t>
    </r>
    <r>
      <rPr>
        <sz val="14"/>
        <rFont val="仿宋_GB2312"/>
        <charset val="134"/>
      </rPr>
      <t>〕</t>
    </r>
    <r>
      <rPr>
        <sz val="14"/>
        <rFont val="宋体"/>
        <charset val="134"/>
      </rPr>
      <t>×0.5+专业测试成绩×0.5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</si>
</sst>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Arial"/>
      <charset val="0"/>
    </font>
    <font>
      <sz val="14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B1" workbookViewId="0">
      <selection activeCell="N3" sqref="N3"/>
    </sheetView>
  </sheetViews>
  <sheetFormatPr defaultColWidth="9" defaultRowHeight="18.75"/>
  <cols>
    <col min="1" max="2" width="9" style="3"/>
    <col min="3" max="3" width="14.8916666666667" style="4" customWidth="1"/>
    <col min="4" max="4" width="21.225" style="4" customWidth="1"/>
    <col min="5" max="5" width="12.0666666666667" style="5" customWidth="1"/>
    <col min="6" max="6" width="12.3333333333333" style="5" customWidth="1"/>
    <col min="7" max="7" width="11.3333333333333" style="5" customWidth="1"/>
    <col min="8" max="8" width="16.6666666666667" style="6" customWidth="1"/>
    <col min="9" max="9" width="13.475" style="7" customWidth="1"/>
    <col min="10" max="16384" width="9" style="1"/>
  </cols>
  <sheetData>
    <row r="1" s="1" customFormat="1" ht="70" customHeight="1" spans="1:10">
      <c r="A1" s="8" t="s">
        <v>0</v>
      </c>
      <c r="B1" s="8"/>
      <c r="C1" s="8"/>
      <c r="D1" s="8"/>
      <c r="E1" s="8"/>
      <c r="F1" s="8"/>
      <c r="G1" s="8"/>
      <c r="H1" s="9"/>
      <c r="I1" s="8"/>
      <c r="J1" s="17"/>
    </row>
    <row r="2" s="1" customFormat="1" ht="59" customHeight="1" spans="1:10">
      <c r="A2" s="10" t="s">
        <v>1</v>
      </c>
      <c r="B2" s="10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7"/>
    </row>
    <row r="3" s="2" customFormat="1" ht="28" customHeight="1" spans="1:10">
      <c r="A3" s="12">
        <v>1</v>
      </c>
      <c r="B3" s="12">
        <v>1</v>
      </c>
      <c r="C3" s="12" t="s">
        <v>9</v>
      </c>
      <c r="D3" s="12" t="s">
        <v>10</v>
      </c>
      <c r="E3" s="12">
        <v>103</v>
      </c>
      <c r="F3" s="12">
        <v>104.5</v>
      </c>
      <c r="G3" s="12">
        <v>207.5</v>
      </c>
      <c r="H3" s="13">
        <v>83.2</v>
      </c>
      <c r="I3" s="18">
        <f t="shared" ref="I3:I11" si="0">G3/2/1.5*0.5+H3*0.5</f>
        <v>76.1833333333333</v>
      </c>
      <c r="J3" s="19"/>
    </row>
    <row r="4" s="2" customFormat="1" ht="28" customHeight="1" spans="1:10">
      <c r="A4" s="12">
        <v>2</v>
      </c>
      <c r="B4" s="12">
        <v>2</v>
      </c>
      <c r="C4" s="12" t="s">
        <v>9</v>
      </c>
      <c r="D4" s="12" t="s">
        <v>11</v>
      </c>
      <c r="E4" s="12">
        <v>101.5</v>
      </c>
      <c r="F4" s="12">
        <v>95.5</v>
      </c>
      <c r="G4" s="12">
        <v>197</v>
      </c>
      <c r="H4" s="13">
        <v>79.8</v>
      </c>
      <c r="I4" s="18">
        <f t="shared" si="0"/>
        <v>72.7333333333333</v>
      </c>
      <c r="J4" s="19"/>
    </row>
    <row r="5" s="2" customFormat="1" ht="28" customHeight="1" spans="1:10">
      <c r="A5" s="12">
        <v>3</v>
      </c>
      <c r="B5" s="12">
        <v>3</v>
      </c>
      <c r="C5" s="12" t="s">
        <v>12</v>
      </c>
      <c r="D5" s="12" t="s">
        <v>13</v>
      </c>
      <c r="E5" s="12">
        <v>94</v>
      </c>
      <c r="F5" s="12">
        <v>107.5</v>
      </c>
      <c r="G5" s="12">
        <v>201.5</v>
      </c>
      <c r="H5" s="13">
        <v>86.2</v>
      </c>
      <c r="I5" s="18">
        <f t="shared" si="0"/>
        <v>76.6833333333333</v>
      </c>
      <c r="J5" s="19"/>
    </row>
    <row r="6" s="2" customFormat="1" ht="28" customHeight="1" spans="1:10">
      <c r="A6" s="12">
        <v>4</v>
      </c>
      <c r="B6" s="12">
        <v>4</v>
      </c>
      <c r="C6" s="12" t="s">
        <v>12</v>
      </c>
      <c r="D6" s="12" t="s">
        <v>14</v>
      </c>
      <c r="E6" s="12">
        <v>93.5</v>
      </c>
      <c r="F6" s="12">
        <v>100.5</v>
      </c>
      <c r="G6" s="12">
        <v>194</v>
      </c>
      <c r="H6" s="13">
        <v>79.2</v>
      </c>
      <c r="I6" s="18">
        <f t="shared" si="0"/>
        <v>71.9333333333333</v>
      </c>
      <c r="J6" s="19"/>
    </row>
    <row r="7" s="2" customFormat="1" ht="28" customHeight="1" spans="1:10">
      <c r="A7" s="12">
        <v>5</v>
      </c>
      <c r="B7" s="12">
        <v>5</v>
      </c>
      <c r="C7" s="12" t="s">
        <v>12</v>
      </c>
      <c r="D7" s="12" t="s">
        <v>15</v>
      </c>
      <c r="E7" s="12">
        <v>100</v>
      </c>
      <c r="F7" s="12">
        <v>89</v>
      </c>
      <c r="G7" s="12">
        <v>189</v>
      </c>
      <c r="H7" s="13">
        <v>77.2</v>
      </c>
      <c r="I7" s="18">
        <f t="shared" si="0"/>
        <v>70.1</v>
      </c>
      <c r="J7" s="19"/>
    </row>
    <row r="8" s="2" customFormat="1" ht="28" customHeight="1" spans="1:10">
      <c r="A8" s="12">
        <v>6</v>
      </c>
      <c r="B8" s="12">
        <v>6</v>
      </c>
      <c r="C8" s="12" t="s">
        <v>16</v>
      </c>
      <c r="D8" s="12" t="s">
        <v>17</v>
      </c>
      <c r="E8" s="12">
        <v>100</v>
      </c>
      <c r="F8" s="12">
        <v>99.1</v>
      </c>
      <c r="G8" s="12">
        <v>199.1</v>
      </c>
      <c r="H8" s="13">
        <v>78.2</v>
      </c>
      <c r="I8" s="18">
        <f t="shared" si="0"/>
        <v>72.2833333333333</v>
      </c>
      <c r="J8" s="19"/>
    </row>
    <row r="9" s="2" customFormat="1" ht="28" customHeight="1" spans="1:10">
      <c r="A9" s="12">
        <v>7</v>
      </c>
      <c r="B9" s="12">
        <v>7</v>
      </c>
      <c r="C9" s="12" t="s">
        <v>16</v>
      </c>
      <c r="D9" s="12" t="s">
        <v>18</v>
      </c>
      <c r="E9" s="12">
        <v>100.5</v>
      </c>
      <c r="F9" s="12">
        <v>63.6</v>
      </c>
      <c r="G9" s="12">
        <v>164.1</v>
      </c>
      <c r="H9" s="13">
        <v>81.4</v>
      </c>
      <c r="I9" s="18">
        <f t="shared" si="0"/>
        <v>68.05</v>
      </c>
      <c r="J9" s="19"/>
    </row>
    <row r="10" s="2" customFormat="1" ht="28" customHeight="1" spans="1:10">
      <c r="A10" s="12">
        <v>8</v>
      </c>
      <c r="B10" s="12">
        <v>8</v>
      </c>
      <c r="C10" s="12" t="s">
        <v>19</v>
      </c>
      <c r="D10" s="12" t="s">
        <v>20</v>
      </c>
      <c r="E10" s="12">
        <v>98</v>
      </c>
      <c r="F10" s="12">
        <v>81.2</v>
      </c>
      <c r="G10" s="12">
        <v>179.2</v>
      </c>
      <c r="H10" s="13">
        <v>79</v>
      </c>
      <c r="I10" s="18">
        <f t="shared" si="0"/>
        <v>69.3666666666667</v>
      </c>
      <c r="J10" s="19"/>
    </row>
    <row r="11" s="2" customFormat="1" ht="28" customHeight="1" spans="1:10">
      <c r="A11" s="12">
        <v>9</v>
      </c>
      <c r="B11" s="12">
        <v>9</v>
      </c>
      <c r="C11" s="12" t="s">
        <v>19</v>
      </c>
      <c r="D11" s="12" t="s">
        <v>21</v>
      </c>
      <c r="E11" s="12">
        <v>99.5</v>
      </c>
      <c r="F11" s="12">
        <v>76.1</v>
      </c>
      <c r="G11" s="12">
        <v>175.6</v>
      </c>
      <c r="H11" s="13">
        <v>73.6</v>
      </c>
      <c r="I11" s="18">
        <f t="shared" si="0"/>
        <v>66.0666666666667</v>
      </c>
      <c r="J11" s="19"/>
    </row>
    <row r="12" s="2" customFormat="1" ht="28" customHeight="1" spans="1:10">
      <c r="A12" s="12">
        <v>10</v>
      </c>
      <c r="B12" s="12">
        <v>10</v>
      </c>
      <c r="C12" s="12" t="s">
        <v>19</v>
      </c>
      <c r="D12" s="12" t="s">
        <v>22</v>
      </c>
      <c r="E12" s="12">
        <v>99.5</v>
      </c>
      <c r="F12" s="12">
        <v>91.9</v>
      </c>
      <c r="G12" s="12">
        <v>191.4</v>
      </c>
      <c r="H12" s="13" t="s">
        <v>23</v>
      </c>
      <c r="I12" s="18">
        <f>G12/2/1.5*0.5</f>
        <v>31.9</v>
      </c>
      <c r="J12" s="19"/>
    </row>
    <row r="13" s="2" customFormat="1" ht="28" customHeight="1" spans="1:10">
      <c r="A13" s="12">
        <v>11</v>
      </c>
      <c r="B13" s="12">
        <v>11</v>
      </c>
      <c r="C13" s="12" t="s">
        <v>24</v>
      </c>
      <c r="D13" s="12" t="s">
        <v>25</v>
      </c>
      <c r="E13" s="12">
        <v>99.5</v>
      </c>
      <c r="F13" s="12">
        <v>97.5</v>
      </c>
      <c r="G13" s="12">
        <v>197</v>
      </c>
      <c r="H13" s="13">
        <v>83.6</v>
      </c>
      <c r="I13" s="18">
        <f t="shared" ref="I13:I17" si="1">G13/2/1.5*0.5+H13*0.5</f>
        <v>74.6333333333333</v>
      </c>
      <c r="J13" s="19"/>
    </row>
    <row r="14" s="2" customFormat="1" ht="28" customHeight="1" spans="1:10">
      <c r="A14" s="12">
        <v>12</v>
      </c>
      <c r="B14" s="12">
        <v>12</v>
      </c>
      <c r="C14" s="12" t="s">
        <v>24</v>
      </c>
      <c r="D14" s="12" t="s">
        <v>26</v>
      </c>
      <c r="E14" s="12">
        <v>113</v>
      </c>
      <c r="F14" s="12">
        <v>95.5</v>
      </c>
      <c r="G14" s="12">
        <v>208.5</v>
      </c>
      <c r="H14" s="13">
        <v>74.6</v>
      </c>
      <c r="I14" s="18">
        <f t="shared" si="1"/>
        <v>72.05</v>
      </c>
      <c r="J14" s="19"/>
    </row>
    <row r="15" s="2" customFormat="1" ht="28" customHeight="1" spans="1:10">
      <c r="A15" s="12">
        <v>13</v>
      </c>
      <c r="B15" s="12">
        <v>13</v>
      </c>
      <c r="C15" s="12" t="s">
        <v>24</v>
      </c>
      <c r="D15" s="12" t="s">
        <v>27</v>
      </c>
      <c r="E15" s="12">
        <v>90.5</v>
      </c>
      <c r="F15" s="12">
        <v>97</v>
      </c>
      <c r="G15" s="12">
        <v>187.5</v>
      </c>
      <c r="H15" s="13">
        <v>79.6</v>
      </c>
      <c r="I15" s="18">
        <f t="shared" si="1"/>
        <v>71.05</v>
      </c>
      <c r="J15" s="19"/>
    </row>
    <row r="16" s="2" customFormat="1" ht="28" customHeight="1" spans="1:10">
      <c r="A16" s="12">
        <v>14</v>
      </c>
      <c r="B16" s="12">
        <v>14</v>
      </c>
      <c r="C16" s="12" t="s">
        <v>28</v>
      </c>
      <c r="D16" s="12" t="s">
        <v>29</v>
      </c>
      <c r="E16" s="12">
        <v>89</v>
      </c>
      <c r="F16" s="12">
        <v>102.5</v>
      </c>
      <c r="G16" s="12">
        <v>191.5</v>
      </c>
      <c r="H16" s="13">
        <v>83.6</v>
      </c>
      <c r="I16" s="18">
        <f t="shared" si="1"/>
        <v>73.7166666666667</v>
      </c>
      <c r="J16" s="19"/>
    </row>
    <row r="17" s="2" customFormat="1" ht="28" customHeight="1" spans="1:10">
      <c r="A17" s="12">
        <v>15</v>
      </c>
      <c r="B17" s="12">
        <v>15</v>
      </c>
      <c r="C17" s="12" t="s">
        <v>28</v>
      </c>
      <c r="D17" s="12" t="s">
        <v>30</v>
      </c>
      <c r="E17" s="12">
        <v>86</v>
      </c>
      <c r="F17" s="12">
        <v>93.5</v>
      </c>
      <c r="G17" s="12">
        <v>179.5</v>
      </c>
      <c r="H17" s="13">
        <v>70.2</v>
      </c>
      <c r="I17" s="18">
        <f t="shared" si="1"/>
        <v>65.0166666666667</v>
      </c>
      <c r="J17" s="19"/>
    </row>
    <row r="18" s="2" customFormat="1" ht="28" customHeight="1" spans="1:10">
      <c r="A18" s="12">
        <v>16</v>
      </c>
      <c r="B18" s="12">
        <v>16</v>
      </c>
      <c r="C18" s="12" t="s">
        <v>28</v>
      </c>
      <c r="D18" s="12" t="s">
        <v>31</v>
      </c>
      <c r="E18" s="12">
        <v>81.5</v>
      </c>
      <c r="F18" s="12">
        <v>98</v>
      </c>
      <c r="G18" s="12">
        <v>179.5</v>
      </c>
      <c r="H18" s="13" t="s">
        <v>23</v>
      </c>
      <c r="I18" s="18">
        <f>G18/2/1.5*0.5</f>
        <v>29.9166666666667</v>
      </c>
      <c r="J18" s="19"/>
    </row>
    <row r="19" s="2" customFormat="1" ht="28" customHeight="1" spans="1:10">
      <c r="A19" s="12">
        <v>17</v>
      </c>
      <c r="B19" s="12">
        <v>17</v>
      </c>
      <c r="C19" s="12" t="s">
        <v>32</v>
      </c>
      <c r="D19" s="12" t="s">
        <v>33</v>
      </c>
      <c r="E19" s="12">
        <v>117.5</v>
      </c>
      <c r="F19" s="12">
        <v>105.5</v>
      </c>
      <c r="G19" s="12">
        <v>223</v>
      </c>
      <c r="H19" s="13">
        <v>84.8</v>
      </c>
      <c r="I19" s="18">
        <f t="shared" ref="I19:I30" si="2">G19/2/1.5*0.5+H19*0.5</f>
        <v>79.5666666666667</v>
      </c>
      <c r="J19" s="19"/>
    </row>
    <row r="20" s="2" customFormat="1" ht="28" customHeight="1" spans="1:10">
      <c r="A20" s="12">
        <v>18</v>
      </c>
      <c r="B20" s="12">
        <v>18</v>
      </c>
      <c r="C20" s="12" t="s">
        <v>32</v>
      </c>
      <c r="D20" s="12" t="s">
        <v>34</v>
      </c>
      <c r="E20" s="12">
        <v>97</v>
      </c>
      <c r="F20" s="12">
        <v>99.5</v>
      </c>
      <c r="G20" s="12">
        <v>196.5</v>
      </c>
      <c r="H20" s="13">
        <v>81.2</v>
      </c>
      <c r="I20" s="18">
        <f t="shared" si="2"/>
        <v>73.35</v>
      </c>
      <c r="J20" s="19"/>
    </row>
    <row r="21" s="2" customFormat="1" ht="28" customHeight="1" spans="1:10">
      <c r="A21" s="12">
        <v>19</v>
      </c>
      <c r="B21" s="12">
        <v>19</v>
      </c>
      <c r="C21" s="12" t="s">
        <v>32</v>
      </c>
      <c r="D21" s="12" t="s">
        <v>35</v>
      </c>
      <c r="E21" s="12">
        <v>104</v>
      </c>
      <c r="F21" s="12">
        <v>91.5</v>
      </c>
      <c r="G21" s="12">
        <v>195.5</v>
      </c>
      <c r="H21" s="13" t="s">
        <v>23</v>
      </c>
      <c r="I21" s="18">
        <f>G21/2/1.5*0.5</f>
        <v>32.5833333333333</v>
      </c>
      <c r="J21" s="19"/>
    </row>
    <row r="22" s="2" customFormat="1" ht="28" customHeight="1" spans="1:10">
      <c r="A22" s="12">
        <v>20</v>
      </c>
      <c r="B22" s="12">
        <v>20</v>
      </c>
      <c r="C22" s="12" t="s">
        <v>36</v>
      </c>
      <c r="D22" s="12" t="s">
        <v>37</v>
      </c>
      <c r="E22" s="12">
        <v>93.5</v>
      </c>
      <c r="F22" s="12">
        <v>105.5</v>
      </c>
      <c r="G22" s="12">
        <v>199</v>
      </c>
      <c r="H22" s="13">
        <v>81.2</v>
      </c>
      <c r="I22" s="18">
        <f t="shared" si="2"/>
        <v>73.7666666666667</v>
      </c>
      <c r="J22" s="19"/>
    </row>
    <row r="23" s="2" customFormat="1" ht="28" customHeight="1" spans="1:10">
      <c r="A23" s="12">
        <v>21</v>
      </c>
      <c r="B23" s="12">
        <v>21</v>
      </c>
      <c r="C23" s="12" t="s">
        <v>36</v>
      </c>
      <c r="D23" s="12" t="s">
        <v>38</v>
      </c>
      <c r="E23" s="12">
        <v>112.5</v>
      </c>
      <c r="F23" s="12">
        <v>96.5</v>
      </c>
      <c r="G23" s="12">
        <v>209</v>
      </c>
      <c r="H23" s="13">
        <v>76.6</v>
      </c>
      <c r="I23" s="18">
        <f t="shared" si="2"/>
        <v>73.1333333333333</v>
      </c>
      <c r="J23" s="19"/>
    </row>
    <row r="24" s="2" customFormat="1" ht="28" customHeight="1" spans="1:10">
      <c r="A24" s="12">
        <v>22</v>
      </c>
      <c r="B24" s="12">
        <v>22</v>
      </c>
      <c r="C24" s="12" t="s">
        <v>36</v>
      </c>
      <c r="D24" s="12" t="s">
        <v>39</v>
      </c>
      <c r="E24" s="12">
        <v>103</v>
      </c>
      <c r="F24" s="12">
        <v>98.5</v>
      </c>
      <c r="G24" s="12">
        <v>201.5</v>
      </c>
      <c r="H24" s="13">
        <v>79</v>
      </c>
      <c r="I24" s="18">
        <f t="shared" si="2"/>
        <v>73.0833333333333</v>
      </c>
      <c r="J24" s="19"/>
    </row>
    <row r="25" s="2" customFormat="1" ht="28" customHeight="1" spans="1:10">
      <c r="A25" s="12">
        <v>23</v>
      </c>
      <c r="B25" s="12">
        <v>23</v>
      </c>
      <c r="C25" s="12" t="s">
        <v>40</v>
      </c>
      <c r="D25" s="12" t="s">
        <v>41</v>
      </c>
      <c r="E25" s="12">
        <v>99.5</v>
      </c>
      <c r="F25" s="12">
        <v>88.5</v>
      </c>
      <c r="G25" s="12">
        <v>188</v>
      </c>
      <c r="H25" s="13">
        <v>83.4</v>
      </c>
      <c r="I25" s="18">
        <f t="shared" si="2"/>
        <v>73.0333333333333</v>
      </c>
      <c r="J25" s="19"/>
    </row>
    <row r="26" s="2" customFormat="1" ht="28" customHeight="1" spans="1:10">
      <c r="A26" s="12">
        <v>24</v>
      </c>
      <c r="B26" s="12">
        <v>24</v>
      </c>
      <c r="C26" s="12" t="s">
        <v>40</v>
      </c>
      <c r="D26" s="12" t="s">
        <v>42</v>
      </c>
      <c r="E26" s="12">
        <v>85</v>
      </c>
      <c r="F26" s="12">
        <v>97</v>
      </c>
      <c r="G26" s="12">
        <v>182</v>
      </c>
      <c r="H26" s="13">
        <v>81.8</v>
      </c>
      <c r="I26" s="18">
        <f t="shared" si="2"/>
        <v>71.2333333333333</v>
      </c>
      <c r="J26" s="19"/>
    </row>
    <row r="27" s="2" customFormat="1" ht="28" customHeight="1" spans="1:10">
      <c r="A27" s="12">
        <v>25</v>
      </c>
      <c r="B27" s="12">
        <v>25</v>
      </c>
      <c r="C27" s="12" t="s">
        <v>40</v>
      </c>
      <c r="D27" s="12" t="s">
        <v>43</v>
      </c>
      <c r="E27" s="12">
        <v>80.5</v>
      </c>
      <c r="F27" s="12">
        <v>88.5</v>
      </c>
      <c r="G27" s="12">
        <v>169</v>
      </c>
      <c r="H27" s="13">
        <v>76.6</v>
      </c>
      <c r="I27" s="18">
        <f t="shared" si="2"/>
        <v>66.4666666666667</v>
      </c>
      <c r="J27" s="19"/>
    </row>
    <row r="28" s="2" customFormat="1" ht="28" customHeight="1" spans="1:10">
      <c r="A28" s="12">
        <v>26</v>
      </c>
      <c r="B28" s="12">
        <v>26</v>
      </c>
      <c r="C28" s="12" t="s">
        <v>44</v>
      </c>
      <c r="D28" s="12" t="s">
        <v>45</v>
      </c>
      <c r="E28" s="12">
        <v>90</v>
      </c>
      <c r="F28" s="12">
        <v>99.5</v>
      </c>
      <c r="G28" s="12">
        <v>189.5</v>
      </c>
      <c r="H28" s="13">
        <v>87.2</v>
      </c>
      <c r="I28" s="18">
        <f t="shared" si="2"/>
        <v>75.1833333333333</v>
      </c>
      <c r="J28" s="19"/>
    </row>
    <row r="29" s="2" customFormat="1" ht="28" customHeight="1" spans="1:10">
      <c r="A29" s="12">
        <v>27</v>
      </c>
      <c r="B29" s="12">
        <v>27</v>
      </c>
      <c r="C29" s="12" t="s">
        <v>44</v>
      </c>
      <c r="D29" s="12" t="s">
        <v>46</v>
      </c>
      <c r="E29" s="12">
        <v>97.5</v>
      </c>
      <c r="F29" s="12">
        <v>94</v>
      </c>
      <c r="G29" s="12">
        <v>191.5</v>
      </c>
      <c r="H29" s="13">
        <v>80.6</v>
      </c>
      <c r="I29" s="18">
        <f t="shared" si="2"/>
        <v>72.2166666666667</v>
      </c>
      <c r="J29" s="19"/>
    </row>
    <row r="30" s="2" customFormat="1" ht="28" customHeight="1" spans="1:10">
      <c r="A30" s="12">
        <v>28</v>
      </c>
      <c r="B30" s="12">
        <v>28</v>
      </c>
      <c r="C30" s="12" t="s">
        <v>47</v>
      </c>
      <c r="D30" s="12" t="s">
        <v>48</v>
      </c>
      <c r="E30" s="12">
        <v>88</v>
      </c>
      <c r="F30" s="12">
        <v>95.5</v>
      </c>
      <c r="G30" s="12">
        <v>183.5</v>
      </c>
      <c r="H30" s="13">
        <v>79.8</v>
      </c>
      <c r="I30" s="18">
        <f t="shared" si="2"/>
        <v>70.4833333333333</v>
      </c>
      <c r="J30" s="19"/>
    </row>
    <row r="31" s="2" customFormat="1" ht="28" customHeight="1" spans="1:10">
      <c r="A31" s="12">
        <v>29</v>
      </c>
      <c r="B31" s="12">
        <v>29</v>
      </c>
      <c r="C31" s="12" t="s">
        <v>47</v>
      </c>
      <c r="D31" s="12" t="s">
        <v>49</v>
      </c>
      <c r="E31" s="12">
        <v>91</v>
      </c>
      <c r="F31" s="12">
        <v>82</v>
      </c>
      <c r="G31" s="12">
        <v>173</v>
      </c>
      <c r="H31" s="13" t="s">
        <v>23</v>
      </c>
      <c r="I31" s="18">
        <f>G31/2/1.5*0.5</f>
        <v>28.8333333333333</v>
      </c>
      <c r="J31" s="19"/>
    </row>
    <row r="32" s="2" customFormat="1" ht="28" customHeight="1" spans="1:10">
      <c r="A32" s="12">
        <v>30</v>
      </c>
      <c r="B32" s="12">
        <v>30</v>
      </c>
      <c r="C32" s="12" t="s">
        <v>47</v>
      </c>
      <c r="D32" s="12" t="s">
        <v>50</v>
      </c>
      <c r="E32" s="12">
        <v>76</v>
      </c>
      <c r="F32" s="12">
        <v>92.5</v>
      </c>
      <c r="G32" s="12">
        <v>168.5</v>
      </c>
      <c r="H32" s="13" t="s">
        <v>51</v>
      </c>
      <c r="I32" s="18">
        <f>G32/2/1.5*0.5</f>
        <v>28.0833333333333</v>
      </c>
      <c r="J32" s="19"/>
    </row>
    <row r="33" s="2" customFormat="1" ht="28" customHeight="1" spans="1:10">
      <c r="A33" s="12">
        <v>31</v>
      </c>
      <c r="B33" s="12">
        <v>31</v>
      </c>
      <c r="C33" s="12" t="s">
        <v>52</v>
      </c>
      <c r="D33" s="12" t="s">
        <v>53</v>
      </c>
      <c r="E33" s="12">
        <v>94</v>
      </c>
      <c r="F33" s="12">
        <v>113</v>
      </c>
      <c r="G33" s="12">
        <v>207</v>
      </c>
      <c r="H33" s="13">
        <v>85.8</v>
      </c>
      <c r="I33" s="18">
        <f t="shared" ref="I33:I36" si="3">G33/2/1.5*0.5+H33*0.5</f>
        <v>77.4</v>
      </c>
      <c r="J33" s="19"/>
    </row>
    <row r="34" s="2" customFormat="1" ht="28" customHeight="1" spans="1:10">
      <c r="A34" s="12">
        <v>32</v>
      </c>
      <c r="B34" s="12">
        <v>32</v>
      </c>
      <c r="C34" s="12" t="s">
        <v>52</v>
      </c>
      <c r="D34" s="12" t="s">
        <v>54</v>
      </c>
      <c r="E34" s="12">
        <v>103</v>
      </c>
      <c r="F34" s="12">
        <v>87.5</v>
      </c>
      <c r="G34" s="12">
        <v>190.5</v>
      </c>
      <c r="H34" s="13">
        <v>84</v>
      </c>
      <c r="I34" s="18">
        <f t="shared" si="3"/>
        <v>73.75</v>
      </c>
      <c r="J34" s="19"/>
    </row>
    <row r="35" s="2" customFormat="1" ht="28" customHeight="1" spans="1:10">
      <c r="A35" s="12">
        <v>33</v>
      </c>
      <c r="B35" s="12">
        <v>33</v>
      </c>
      <c r="C35" s="12" t="s">
        <v>52</v>
      </c>
      <c r="D35" s="12" t="s">
        <v>55</v>
      </c>
      <c r="E35" s="12">
        <v>92</v>
      </c>
      <c r="F35" s="12">
        <v>94</v>
      </c>
      <c r="G35" s="12">
        <v>186</v>
      </c>
      <c r="H35" s="13">
        <v>80.2</v>
      </c>
      <c r="I35" s="18">
        <f t="shared" si="3"/>
        <v>71.1</v>
      </c>
      <c r="J35" s="19"/>
    </row>
    <row r="36" s="2" customFormat="1" ht="28" customHeight="1" spans="1:10">
      <c r="A36" s="12">
        <v>34</v>
      </c>
      <c r="B36" s="12">
        <v>34</v>
      </c>
      <c r="C36" s="12" t="s">
        <v>52</v>
      </c>
      <c r="D36" s="12" t="s">
        <v>56</v>
      </c>
      <c r="E36" s="12">
        <v>89</v>
      </c>
      <c r="F36" s="12">
        <v>106.5</v>
      </c>
      <c r="G36" s="12">
        <v>195.5</v>
      </c>
      <c r="H36" s="13">
        <v>75.2</v>
      </c>
      <c r="I36" s="18">
        <f t="shared" si="3"/>
        <v>70.1833333333333</v>
      </c>
      <c r="J36" s="19"/>
    </row>
    <row r="37" s="2" customFormat="1" ht="28" customHeight="1" spans="1:10">
      <c r="A37" s="12">
        <v>35</v>
      </c>
      <c r="B37" s="12">
        <v>35</v>
      </c>
      <c r="C37" s="12" t="s">
        <v>52</v>
      </c>
      <c r="D37" s="12" t="s">
        <v>57</v>
      </c>
      <c r="E37" s="12">
        <v>96</v>
      </c>
      <c r="F37" s="12">
        <v>109.5</v>
      </c>
      <c r="G37" s="12">
        <v>205.5</v>
      </c>
      <c r="H37" s="13" t="s">
        <v>23</v>
      </c>
      <c r="I37" s="18">
        <f>G37/2/1.5*0.5</f>
        <v>34.25</v>
      </c>
      <c r="J37" s="19"/>
    </row>
    <row r="38" s="2" customFormat="1" ht="28" customHeight="1" spans="1:10">
      <c r="A38" s="12">
        <v>36</v>
      </c>
      <c r="B38" s="12">
        <v>36</v>
      </c>
      <c r="C38" s="12" t="s">
        <v>52</v>
      </c>
      <c r="D38" s="12" t="s">
        <v>58</v>
      </c>
      <c r="E38" s="12">
        <v>96</v>
      </c>
      <c r="F38" s="12">
        <v>100</v>
      </c>
      <c r="G38" s="12">
        <v>196</v>
      </c>
      <c r="H38" s="13" t="s">
        <v>23</v>
      </c>
      <c r="I38" s="18">
        <f>G38/2/1.5*0.5</f>
        <v>32.6666666666667</v>
      </c>
      <c r="J38" s="19"/>
    </row>
    <row r="39" s="1" customFormat="1" ht="41" customHeight="1" spans="1:10">
      <c r="A39" s="14"/>
      <c r="B39" s="12"/>
      <c r="C39" s="15" t="s">
        <v>59</v>
      </c>
      <c r="D39" s="15"/>
      <c r="E39" s="15"/>
      <c r="F39" s="15"/>
      <c r="G39" s="15"/>
      <c r="H39" s="16"/>
      <c r="I39" s="20"/>
      <c r="J39" s="17"/>
    </row>
  </sheetData>
  <sortState ref="B3:J38">
    <sortCondition ref="C3:C38"/>
    <sortCondition ref="I3:I38" descending="1"/>
  </sortState>
  <mergeCells count="2">
    <mergeCell ref="A1:I1"/>
    <mergeCell ref="C39:I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倪广宇</dc:creator>
  <cp:lastModifiedBy>赵溪</cp:lastModifiedBy>
  <dcterms:created xsi:type="dcterms:W3CDTF">2023-07-14T09:29:00Z</dcterms:created>
  <dcterms:modified xsi:type="dcterms:W3CDTF">2023-07-31T09:51:58Z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347E552D17894B01BF42EDB69A372BC3_13</vt:lpwstr>
  </property>
  <property fmtid="{D5CDD505-2E9C-101B-9397-08002B2CF9AE}" pid="3" name="KSOProductBuildVer">
    <vt:lpwstr>2052-12.1.0.15120</vt:lpwstr>
  </property>
</Properties>
</file>