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1720" windowHeight="9900"/>
  </bookViews>
  <sheets>
    <sheet name="无声授课和专业技能操作234人" sheetId="3" r:id="rId1"/>
  </sheets>
  <definedNames>
    <definedName name="_xlnm._FilterDatabase" localSheetId="0" hidden="1">无声授课和专业技能操作234人!$A$3:$G$237</definedName>
  </definedNames>
  <calcPr calcId="124519"/>
</workbook>
</file>

<file path=xl/calcChain.xml><?xml version="1.0" encoding="utf-8"?>
<calcChain xmlns="http://schemas.openxmlformats.org/spreadsheetml/2006/main">
  <c r="G105" i="3"/>
  <c r="E105"/>
  <c r="E106"/>
  <c r="G106" s="1"/>
  <c r="E104"/>
  <c r="G104" s="1"/>
  <c r="E102"/>
  <c r="G102" s="1"/>
  <c r="E103"/>
  <c r="G103" s="1"/>
  <c r="E23"/>
  <c r="G23" s="1"/>
  <c r="E230"/>
  <c r="G230" s="1"/>
  <c r="E219"/>
  <c r="G219" s="1"/>
  <c r="E161"/>
  <c r="G161" s="1"/>
  <c r="E155"/>
  <c r="G155" s="1"/>
  <c r="E115"/>
  <c r="G115" s="1"/>
  <c r="E99"/>
  <c r="G99" s="1"/>
  <c r="E86"/>
  <c r="G86" s="1"/>
  <c r="E76"/>
  <c r="G76" s="1"/>
  <c r="E70"/>
  <c r="G70" s="1"/>
  <c r="E69"/>
  <c r="G69" s="1"/>
  <c r="E65"/>
  <c r="G65" s="1"/>
  <c r="E51"/>
  <c r="G51" s="1"/>
  <c r="E47"/>
  <c r="G47" s="1"/>
  <c r="E45"/>
  <c r="G45" s="1"/>
  <c r="E44"/>
  <c r="G44" s="1"/>
  <c r="E36"/>
  <c r="G36" s="1"/>
  <c r="E234"/>
  <c r="G234" s="1"/>
  <c r="E236"/>
  <c r="G236" s="1"/>
  <c r="E237"/>
  <c r="G237" s="1"/>
  <c r="E235"/>
  <c r="G235" s="1"/>
  <c r="E233"/>
  <c r="G233" s="1"/>
  <c r="E231"/>
  <c r="G231" s="1"/>
  <c r="E232"/>
  <c r="G232" s="1"/>
  <c r="E229"/>
  <c r="G229" s="1"/>
  <c r="E226"/>
  <c r="G226" s="1"/>
  <c r="E225"/>
  <c r="G225" s="1"/>
  <c r="E228"/>
  <c r="G228" s="1"/>
  <c r="E227"/>
  <c r="G227" s="1"/>
  <c r="E222"/>
  <c r="G222" s="1"/>
  <c r="E223"/>
  <c r="G223" s="1"/>
  <c r="E221"/>
  <c r="G221" s="1"/>
  <c r="E220"/>
  <c r="G220" s="1"/>
  <c r="E224"/>
  <c r="G224" s="1"/>
  <c r="E209"/>
  <c r="G209" s="1"/>
  <c r="E218"/>
  <c r="G218" s="1"/>
  <c r="E213"/>
  <c r="G213" s="1"/>
  <c r="E212"/>
  <c r="G212" s="1"/>
  <c r="E215"/>
  <c r="G215" s="1"/>
  <c r="E217"/>
  <c r="G217" s="1"/>
  <c r="E207"/>
  <c r="G207" s="1"/>
  <c r="E216"/>
  <c r="G216" s="1"/>
  <c r="E211"/>
  <c r="G211" s="1"/>
  <c r="E208"/>
  <c r="G208" s="1"/>
  <c r="E214"/>
  <c r="G214" s="1"/>
  <c r="E210"/>
  <c r="G210" s="1"/>
  <c r="E205"/>
  <c r="G205" s="1"/>
  <c r="E204"/>
  <c r="G204" s="1"/>
  <c r="E199"/>
  <c r="G199" s="1"/>
  <c r="E203"/>
  <c r="G203" s="1"/>
  <c r="E200"/>
  <c r="G200" s="1"/>
  <c r="E202"/>
  <c r="G202" s="1"/>
  <c r="E201"/>
  <c r="G201" s="1"/>
  <c r="E206"/>
  <c r="G206" s="1"/>
  <c r="E198"/>
  <c r="G198" s="1"/>
  <c r="E197"/>
  <c r="G197" s="1"/>
  <c r="E191"/>
  <c r="G191" s="1"/>
  <c r="E192"/>
  <c r="G192" s="1"/>
  <c r="E188"/>
  <c r="G188" s="1"/>
  <c r="E196"/>
  <c r="G196" s="1"/>
  <c r="E194"/>
  <c r="G194" s="1"/>
  <c r="E189"/>
  <c r="G189" s="1"/>
  <c r="E185"/>
  <c r="G185" s="1"/>
  <c r="E190"/>
  <c r="G190" s="1"/>
  <c r="E186"/>
  <c r="G186" s="1"/>
  <c r="E193"/>
  <c r="G193" s="1"/>
  <c r="E195"/>
  <c r="G195" s="1"/>
  <c r="E187"/>
  <c r="G187" s="1"/>
  <c r="E184"/>
  <c r="G184" s="1"/>
  <c r="E181"/>
  <c r="G181" s="1"/>
  <c r="E177"/>
  <c r="G177" s="1"/>
  <c r="E182"/>
  <c r="G182" s="1"/>
  <c r="E183"/>
  <c r="G183" s="1"/>
  <c r="E168"/>
  <c r="G168" s="1"/>
  <c r="E180"/>
  <c r="G180" s="1"/>
  <c r="E171"/>
  <c r="G171" s="1"/>
  <c r="E179"/>
  <c r="G179" s="1"/>
  <c r="E172"/>
  <c r="G172" s="1"/>
  <c r="E173"/>
  <c r="G173" s="1"/>
  <c r="E178"/>
  <c r="G178" s="1"/>
  <c r="E169"/>
  <c r="G169" s="1"/>
  <c r="E167"/>
  <c r="G167" s="1"/>
  <c r="E176"/>
  <c r="G176" s="1"/>
  <c r="E174"/>
  <c r="G174" s="1"/>
  <c r="E175"/>
  <c r="G175" s="1"/>
  <c r="E166"/>
  <c r="G166" s="1"/>
  <c r="E170"/>
  <c r="G170" s="1"/>
  <c r="E163"/>
  <c r="G163" s="1"/>
  <c r="E158"/>
  <c r="G158" s="1"/>
  <c r="E157"/>
  <c r="G157" s="1"/>
  <c r="E165"/>
  <c r="G165" s="1"/>
  <c r="E154"/>
  <c r="G154" s="1"/>
  <c r="E164"/>
  <c r="G164" s="1"/>
  <c r="E162"/>
  <c r="G162" s="1"/>
  <c r="E160"/>
  <c r="G160" s="1"/>
  <c r="E156"/>
  <c r="G156" s="1"/>
  <c r="E159"/>
  <c r="G159" s="1"/>
  <c r="E152"/>
  <c r="G152" s="1"/>
  <c r="E149"/>
  <c r="G149" s="1"/>
  <c r="E150"/>
  <c r="G150" s="1"/>
  <c r="E153"/>
  <c r="G153" s="1"/>
  <c r="E148"/>
  <c r="G148" s="1"/>
  <c r="E151"/>
  <c r="G151" s="1"/>
  <c r="E147"/>
  <c r="G147" s="1"/>
  <c r="E141"/>
  <c r="G141" s="1"/>
  <c r="E146"/>
  <c r="G146" s="1"/>
  <c r="E142"/>
  <c r="G142" s="1"/>
  <c r="E133"/>
  <c r="G133" s="1"/>
  <c r="E135"/>
  <c r="G135" s="1"/>
  <c r="E143"/>
  <c r="G143" s="1"/>
  <c r="E140"/>
  <c r="G140" s="1"/>
  <c r="E136"/>
  <c r="G136" s="1"/>
  <c r="E137"/>
  <c r="G137" s="1"/>
  <c r="E144"/>
  <c r="G144" s="1"/>
  <c r="E134"/>
  <c r="G134" s="1"/>
  <c r="E138"/>
  <c r="G138" s="1"/>
  <c r="E130"/>
  <c r="G130" s="1"/>
  <c r="E145"/>
  <c r="G145" s="1"/>
  <c r="E131"/>
  <c r="G131" s="1"/>
  <c r="E139"/>
  <c r="G139" s="1"/>
  <c r="E127"/>
  <c r="G127" s="1"/>
  <c r="E128"/>
  <c r="G128" s="1"/>
  <c r="E132"/>
  <c r="G132" s="1"/>
  <c r="E129"/>
  <c r="G129" s="1"/>
  <c r="E126"/>
  <c r="G126" s="1"/>
  <c r="E124"/>
  <c r="G124" s="1"/>
  <c r="E125"/>
  <c r="G125" s="1"/>
  <c r="E123"/>
  <c r="G123" s="1"/>
  <c r="E122"/>
  <c r="G122" s="1"/>
  <c r="E117"/>
  <c r="G117" s="1"/>
  <c r="E114"/>
  <c r="G114" s="1"/>
  <c r="E109"/>
  <c r="G109" s="1"/>
  <c r="E111"/>
  <c r="G111" s="1"/>
  <c r="E119"/>
  <c r="G119" s="1"/>
  <c r="E118"/>
  <c r="G118" s="1"/>
  <c r="E120"/>
  <c r="G120" s="1"/>
  <c r="E121"/>
  <c r="G121" s="1"/>
  <c r="E108"/>
  <c r="G108" s="1"/>
  <c r="E116"/>
  <c r="G116" s="1"/>
  <c r="E110"/>
  <c r="G110" s="1"/>
  <c r="E107"/>
  <c r="G107" s="1"/>
  <c r="E113"/>
  <c r="G113" s="1"/>
  <c r="E112"/>
  <c r="G112" s="1"/>
  <c r="E100"/>
  <c r="G100" s="1"/>
  <c r="E98"/>
  <c r="G98" s="1"/>
  <c r="E101"/>
  <c r="G101" s="1"/>
  <c r="E97"/>
  <c r="G97" s="1"/>
  <c r="E96"/>
  <c r="G96" s="1"/>
  <c r="E95"/>
  <c r="G95" s="1"/>
  <c r="E93"/>
  <c r="G93" s="1"/>
  <c r="E94"/>
  <c r="G94" s="1"/>
  <c r="E90"/>
  <c r="G90" s="1"/>
  <c r="E91"/>
  <c r="G91" s="1"/>
  <c r="E89"/>
  <c r="G89" s="1"/>
  <c r="E92"/>
  <c r="G92" s="1"/>
  <c r="E88"/>
  <c r="G88" s="1"/>
  <c r="E87"/>
  <c r="G87" s="1"/>
  <c r="E85"/>
  <c r="G85" s="1"/>
  <c r="E84"/>
  <c r="G84" s="1"/>
  <c r="E83"/>
  <c r="G83" s="1"/>
  <c r="E81"/>
  <c r="G81" s="1"/>
  <c r="E79"/>
  <c r="G79" s="1"/>
  <c r="E82"/>
  <c r="G82" s="1"/>
  <c r="E78"/>
  <c r="G78" s="1"/>
  <c r="E80"/>
  <c r="G80" s="1"/>
  <c r="E77"/>
  <c r="G77" s="1"/>
  <c r="E75"/>
  <c r="G75" s="1"/>
  <c r="E74"/>
  <c r="G74" s="1"/>
  <c r="E73"/>
  <c r="G73" s="1"/>
  <c r="E72"/>
  <c r="G72" s="1"/>
  <c r="E71"/>
  <c r="G71" s="1"/>
  <c r="E67"/>
  <c r="G67" s="1"/>
  <c r="E68"/>
  <c r="G68" s="1"/>
  <c r="E66"/>
  <c r="G66" s="1"/>
  <c r="E64"/>
  <c r="G64" s="1"/>
  <c r="E61"/>
  <c r="G61" s="1"/>
  <c r="E62"/>
  <c r="G62" s="1"/>
  <c r="E63"/>
  <c r="G63" s="1"/>
  <c r="E60"/>
  <c r="G60" s="1"/>
  <c r="E57"/>
  <c r="G57" s="1"/>
  <c r="E55"/>
  <c r="G55" s="1"/>
  <c r="E59"/>
  <c r="G59" s="1"/>
  <c r="E58"/>
  <c r="G58" s="1"/>
  <c r="E54"/>
  <c r="G54" s="1"/>
  <c r="E56"/>
  <c r="G56" s="1"/>
  <c r="E53"/>
  <c r="G53" s="1"/>
  <c r="E52"/>
  <c r="G52" s="1"/>
  <c r="E49"/>
  <c r="G49" s="1"/>
  <c r="E50"/>
  <c r="G50" s="1"/>
  <c r="E48"/>
  <c r="G48" s="1"/>
  <c r="E46"/>
  <c r="G46" s="1"/>
  <c r="E43"/>
  <c r="G43" s="1"/>
  <c r="E42"/>
  <c r="G42" s="1"/>
  <c r="E41"/>
  <c r="G41" s="1"/>
  <c r="E40"/>
  <c r="G40" s="1"/>
  <c r="E39"/>
  <c r="G39" s="1"/>
  <c r="E38"/>
  <c r="G38" s="1"/>
  <c r="E37"/>
  <c r="G37" s="1"/>
  <c r="E32"/>
  <c r="G32" s="1"/>
  <c r="E33"/>
  <c r="G33" s="1"/>
  <c r="E34"/>
  <c r="G34" s="1"/>
  <c r="E35"/>
  <c r="G35" s="1"/>
  <c r="E29"/>
  <c r="G29" s="1"/>
  <c r="E31"/>
  <c r="G31" s="1"/>
  <c r="E28"/>
  <c r="G28" s="1"/>
  <c r="E30"/>
  <c r="G30" s="1"/>
  <c r="E27"/>
  <c r="G27" s="1"/>
  <c r="E26"/>
  <c r="G26" s="1"/>
  <c r="E25"/>
  <c r="G25" s="1"/>
  <c r="E24"/>
  <c r="G24" s="1"/>
  <c r="E20"/>
  <c r="G20" s="1"/>
  <c r="E21"/>
  <c r="G21" s="1"/>
  <c r="E22"/>
  <c r="G22" s="1"/>
  <c r="E19"/>
  <c r="G19" s="1"/>
  <c r="E17"/>
  <c r="G17" s="1"/>
  <c r="E18"/>
  <c r="G18" s="1"/>
  <c r="E16"/>
  <c r="G16" s="1"/>
  <c r="E15"/>
  <c r="G15" s="1"/>
  <c r="E14"/>
  <c r="G14" s="1"/>
  <c r="E12"/>
  <c r="G12" s="1"/>
  <c r="E6"/>
  <c r="G6" s="1"/>
  <c r="E9"/>
  <c r="G9" s="1"/>
  <c r="E13"/>
  <c r="G13" s="1"/>
  <c r="E5"/>
  <c r="G5" s="1"/>
  <c r="E10"/>
  <c r="G10" s="1"/>
  <c r="E4"/>
  <c r="G4" s="1"/>
  <c r="E7"/>
  <c r="G7" s="1"/>
  <c r="E11"/>
  <c r="G11" s="1"/>
  <c r="E8"/>
  <c r="G8" s="1"/>
</calcChain>
</file>

<file path=xl/sharedStrings.xml><?xml version="1.0" encoding="utf-8"?>
<sst xmlns="http://schemas.openxmlformats.org/spreadsheetml/2006/main" count="254" uniqueCount="49">
  <si>
    <t>2019031-专业技术岗</t>
  </si>
  <si>
    <t>2019076-专业技术岗</t>
  </si>
  <si>
    <t>2019077-专业技术岗</t>
  </si>
  <si>
    <t>2019087-专业技术岗</t>
  </si>
  <si>
    <t>2019088-专业技术岗</t>
  </si>
  <si>
    <t>2019090-专业技术岗</t>
  </si>
  <si>
    <t>2019091-专业技术岗</t>
  </si>
  <si>
    <t>2019094-专业技术岗</t>
  </si>
  <si>
    <t>2019095-专业技术岗</t>
  </si>
  <si>
    <t>2019096-专业技术岗</t>
  </si>
  <si>
    <t>2019097-专业技术岗</t>
  </si>
  <si>
    <t>2019098-专业技术岗</t>
  </si>
  <si>
    <t>2019099-专业技术岗</t>
  </si>
  <si>
    <t>2019100-专业技术岗</t>
  </si>
  <si>
    <t>2019101-专业技术岗</t>
  </si>
  <si>
    <t>2019102-专业技术岗</t>
  </si>
  <si>
    <t>2019103-专业技术岗</t>
  </si>
  <si>
    <t>2019104-专业技术岗</t>
  </si>
  <si>
    <t>2019105-专业技术岗</t>
  </si>
  <si>
    <t>2019106-专业技术岗</t>
  </si>
  <si>
    <t>2019107-专业技术岗</t>
  </si>
  <si>
    <t>2019150-专业技术岗</t>
  </si>
  <si>
    <t>2019191-专业技术岗</t>
  </si>
  <si>
    <t>2019192-专业技术岗</t>
  </si>
  <si>
    <t>2019193-专业技术岗</t>
  </si>
  <si>
    <t>2019194-专业技术岗</t>
  </si>
  <si>
    <t>2019195-专业技术岗</t>
  </si>
  <si>
    <t>2019196-专业技术岗</t>
  </si>
  <si>
    <t>2019197-专业技术岗</t>
  </si>
  <si>
    <t>2019198-专业技术岗</t>
  </si>
  <si>
    <t>2019199-专业技术岗</t>
  </si>
  <si>
    <t>2019200-专业技术岗</t>
  </si>
  <si>
    <t>缺考</t>
    <phoneticPr fontId="5" type="noConversion"/>
  </si>
  <si>
    <t>放弃</t>
    <phoneticPr fontId="5" type="noConversion"/>
  </si>
  <si>
    <t>弃考</t>
    <phoneticPr fontId="5" type="noConversion"/>
  </si>
  <si>
    <t>专业测试成绩</t>
    <phoneticPr fontId="2" type="noConversion"/>
  </si>
  <si>
    <t>岗位代码</t>
  </si>
  <si>
    <t>准考证号</t>
  </si>
  <si>
    <r>
      <rPr>
        <b/>
        <sz val="12"/>
        <color theme="1"/>
        <rFont val="宋体"/>
        <family val="3"/>
        <charset val="134"/>
      </rPr>
      <t>综合知识成绩</t>
    </r>
  </si>
  <si>
    <r>
      <rPr>
        <b/>
        <sz val="12"/>
        <color theme="1"/>
        <rFont val="宋体"/>
        <family val="3"/>
        <charset val="134"/>
      </rPr>
      <t>申论</t>
    </r>
    <r>
      <rPr>
        <b/>
        <sz val="12"/>
        <color theme="1"/>
        <rFont val="Times New Roman"/>
        <family val="1"/>
      </rPr>
      <t>/</t>
    </r>
    <r>
      <rPr>
        <b/>
        <sz val="12"/>
        <color theme="1"/>
        <rFont val="宋体"/>
        <family val="3"/>
        <charset val="134"/>
      </rPr>
      <t>专业知识成绩</t>
    </r>
  </si>
  <si>
    <r>
      <rPr>
        <b/>
        <sz val="12"/>
        <color theme="1"/>
        <rFont val="宋体"/>
        <family val="3"/>
        <charset val="134"/>
      </rPr>
      <t>笔试合成成绩</t>
    </r>
  </si>
  <si>
    <t>2019078-专业技术岗</t>
  </si>
  <si>
    <t>2019131-专业技术岗</t>
  </si>
  <si>
    <t>2019132-专业技术岗</t>
  </si>
  <si>
    <t>放弃</t>
    <phoneticPr fontId="2" type="noConversion"/>
  </si>
  <si>
    <t>缺考</t>
    <phoneticPr fontId="2" type="noConversion"/>
  </si>
  <si>
    <t>附：</t>
    <phoneticPr fontId="2" type="noConversion"/>
  </si>
  <si>
    <t>2019年淮北市事业单位公开招聘工作人员无生讲课、专业技能测试岗位人员专业测试成绩及总成绩（234人）</t>
    <phoneticPr fontId="2" type="noConversion"/>
  </si>
  <si>
    <t>总成绩（笔试合成成绩÷2×0.5+面试成绩×0.5）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</si>
</sst>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color indexed="8"/>
      <name val="Times New Roman"/>
      <family val="1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9"/>
      <name val="宋体"/>
      <charset val="134"/>
    </font>
    <font>
      <b/>
      <sz val="12"/>
      <color theme="1"/>
      <name val="Times New Roman"/>
      <family val="1"/>
    </font>
    <font>
      <b/>
      <sz val="12"/>
      <color theme="1"/>
      <name val="宋体"/>
      <family val="3"/>
      <charset val="134"/>
    </font>
    <font>
      <sz val="18"/>
      <name val="方正小标宋简体"/>
      <family val="3"/>
      <charset val="134"/>
    </font>
    <font>
      <b/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shrinkToFit="1"/>
    </xf>
    <xf numFmtId="0" fontId="0" fillId="0" borderId="1" xfId="0" applyNumberForma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6" fillId="0" borderId="1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7"/>
  <sheetViews>
    <sheetView tabSelected="1" workbookViewId="0">
      <selection activeCell="G3" sqref="G1:G1048576"/>
    </sheetView>
  </sheetViews>
  <sheetFormatPr defaultRowHeight="14.25"/>
  <cols>
    <col min="1" max="1" width="20.25" customWidth="1"/>
    <col min="2" max="2" width="12.5" customWidth="1"/>
    <col min="3" max="3" width="12.25" customWidth="1"/>
    <col min="4" max="4" width="14.375" customWidth="1"/>
    <col min="5" max="5" width="12" customWidth="1"/>
    <col min="6" max="6" width="13.125" customWidth="1"/>
    <col min="7" max="7" width="20.375" style="7" customWidth="1"/>
  </cols>
  <sheetData>
    <row r="1" spans="1:7">
      <c r="A1" s="11" t="s">
        <v>46</v>
      </c>
      <c r="B1" s="11"/>
      <c r="C1" s="11"/>
      <c r="D1" s="11"/>
      <c r="E1" s="11"/>
      <c r="F1" s="11"/>
      <c r="G1" s="11"/>
    </row>
    <row r="2" spans="1:7" ht="63.75" customHeight="1">
      <c r="A2" s="10" t="s">
        <v>47</v>
      </c>
      <c r="B2" s="10"/>
      <c r="C2" s="10"/>
      <c r="D2" s="10"/>
      <c r="E2" s="10"/>
      <c r="F2" s="10"/>
      <c r="G2" s="10"/>
    </row>
    <row r="3" spans="1:7" ht="44.25" customHeight="1">
      <c r="A3" s="6" t="s">
        <v>36</v>
      </c>
      <c r="B3" s="6" t="s">
        <v>37</v>
      </c>
      <c r="C3" s="6" t="s">
        <v>38</v>
      </c>
      <c r="D3" s="6" t="s">
        <v>39</v>
      </c>
      <c r="E3" s="6" t="s">
        <v>40</v>
      </c>
      <c r="F3" s="8" t="s">
        <v>35</v>
      </c>
      <c r="G3" s="9" t="s">
        <v>48</v>
      </c>
    </row>
    <row r="4" spans="1:7" ht="15.75">
      <c r="A4" s="2" t="s">
        <v>0</v>
      </c>
      <c r="B4" s="1">
        <v>2019020805</v>
      </c>
      <c r="C4" s="1">
        <v>54.5</v>
      </c>
      <c r="D4" s="1">
        <v>69</v>
      </c>
      <c r="E4" s="1">
        <f t="shared" ref="E4:E68" si="0">C4+D4</f>
        <v>123.5</v>
      </c>
      <c r="F4" s="1">
        <v>83</v>
      </c>
      <c r="G4" s="1">
        <f t="shared" ref="G4:G44" si="1">ROUND(E4/4+F4/2,2)</f>
        <v>72.38</v>
      </c>
    </row>
    <row r="5" spans="1:7" ht="15.75">
      <c r="A5" s="2" t="s">
        <v>0</v>
      </c>
      <c r="B5" s="1">
        <v>2019020803</v>
      </c>
      <c r="C5" s="1">
        <v>51.9</v>
      </c>
      <c r="D5" s="1">
        <v>70</v>
      </c>
      <c r="E5" s="1">
        <f t="shared" si="0"/>
        <v>121.9</v>
      </c>
      <c r="F5" s="1">
        <v>81.8</v>
      </c>
      <c r="G5" s="1">
        <f t="shared" si="1"/>
        <v>71.38</v>
      </c>
    </row>
    <row r="6" spans="1:7" ht="15.75">
      <c r="A6" s="2" t="s">
        <v>0</v>
      </c>
      <c r="B6" s="1">
        <v>2019020804</v>
      </c>
      <c r="C6" s="1">
        <v>53.5</v>
      </c>
      <c r="D6" s="1">
        <v>61</v>
      </c>
      <c r="E6" s="1">
        <f t="shared" si="0"/>
        <v>114.5</v>
      </c>
      <c r="F6" s="1">
        <v>81.599999999999994</v>
      </c>
      <c r="G6" s="1">
        <f t="shared" si="1"/>
        <v>69.430000000000007</v>
      </c>
    </row>
    <row r="7" spans="1:7" ht="15.75">
      <c r="A7" s="2" t="s">
        <v>0</v>
      </c>
      <c r="B7" s="1">
        <v>2019020829</v>
      </c>
      <c r="C7" s="1">
        <v>55.7</v>
      </c>
      <c r="D7" s="1">
        <v>68</v>
      </c>
      <c r="E7" s="1">
        <f t="shared" si="0"/>
        <v>123.7</v>
      </c>
      <c r="F7" s="1">
        <v>73.599999999999994</v>
      </c>
      <c r="G7" s="1">
        <f t="shared" si="1"/>
        <v>67.73</v>
      </c>
    </row>
    <row r="8" spans="1:7" ht="15.75">
      <c r="A8" s="2" t="s">
        <v>0</v>
      </c>
      <c r="B8" s="1">
        <v>2019020801</v>
      </c>
      <c r="C8" s="1">
        <v>55.1</v>
      </c>
      <c r="D8" s="1">
        <v>72</v>
      </c>
      <c r="E8" s="1">
        <f t="shared" si="0"/>
        <v>127.1</v>
      </c>
      <c r="F8" s="1">
        <v>68</v>
      </c>
      <c r="G8" s="1">
        <f t="shared" si="1"/>
        <v>65.78</v>
      </c>
    </row>
    <row r="9" spans="1:7" ht="15.75">
      <c r="A9" s="2" t="s">
        <v>0</v>
      </c>
      <c r="B9" s="1">
        <v>2019020717</v>
      </c>
      <c r="C9" s="1">
        <v>50.5</v>
      </c>
      <c r="D9" s="1">
        <v>65</v>
      </c>
      <c r="E9" s="1">
        <f t="shared" si="0"/>
        <v>115.5</v>
      </c>
      <c r="F9" s="1">
        <v>72.8</v>
      </c>
      <c r="G9" s="1">
        <f t="shared" si="1"/>
        <v>65.28</v>
      </c>
    </row>
    <row r="10" spans="1:7" ht="15.75">
      <c r="A10" s="2" t="s">
        <v>0</v>
      </c>
      <c r="B10" s="1">
        <v>2019020908</v>
      </c>
      <c r="C10" s="1">
        <v>61.5</v>
      </c>
      <c r="D10" s="1">
        <v>62</v>
      </c>
      <c r="E10" s="1">
        <f t="shared" si="0"/>
        <v>123.5</v>
      </c>
      <c r="F10" s="1">
        <v>68.599999999999994</v>
      </c>
      <c r="G10" s="1">
        <f t="shared" si="1"/>
        <v>65.180000000000007</v>
      </c>
    </row>
    <row r="11" spans="1:7" ht="15.75">
      <c r="A11" s="2" t="s">
        <v>0</v>
      </c>
      <c r="B11" s="1">
        <v>2019020826</v>
      </c>
      <c r="C11" s="1">
        <v>62</v>
      </c>
      <c r="D11" s="1">
        <v>65</v>
      </c>
      <c r="E11" s="1">
        <f t="shared" si="0"/>
        <v>127</v>
      </c>
      <c r="F11" s="1">
        <v>66.8</v>
      </c>
      <c r="G11" s="1">
        <f t="shared" si="1"/>
        <v>65.150000000000006</v>
      </c>
    </row>
    <row r="12" spans="1:7" ht="15.75">
      <c r="A12" s="2" t="s">
        <v>0</v>
      </c>
      <c r="B12" s="1">
        <v>2019020827</v>
      </c>
      <c r="C12" s="1">
        <v>47.7</v>
      </c>
      <c r="D12" s="1">
        <v>66</v>
      </c>
      <c r="E12" s="1">
        <f t="shared" si="0"/>
        <v>113.7</v>
      </c>
      <c r="F12" s="1">
        <v>70.2</v>
      </c>
      <c r="G12" s="1">
        <f t="shared" si="1"/>
        <v>63.53</v>
      </c>
    </row>
    <row r="13" spans="1:7" ht="15.75">
      <c r="A13" s="2" t="s">
        <v>0</v>
      </c>
      <c r="B13" s="1">
        <v>2019020718</v>
      </c>
      <c r="C13" s="1">
        <v>55.6</v>
      </c>
      <c r="D13" s="1">
        <v>60</v>
      </c>
      <c r="E13" s="1">
        <f t="shared" si="0"/>
        <v>115.6</v>
      </c>
      <c r="F13" s="1">
        <v>68.8</v>
      </c>
      <c r="G13" s="1">
        <f t="shared" si="1"/>
        <v>63.3</v>
      </c>
    </row>
    <row r="14" spans="1:7" ht="15.75">
      <c r="A14" s="2" t="s">
        <v>0</v>
      </c>
      <c r="B14" s="1">
        <v>2019020721</v>
      </c>
      <c r="C14" s="1">
        <v>55.4</v>
      </c>
      <c r="D14" s="1">
        <v>58</v>
      </c>
      <c r="E14" s="1">
        <f t="shared" si="0"/>
        <v>113.4</v>
      </c>
      <c r="F14" s="1">
        <v>67.599999999999994</v>
      </c>
      <c r="G14" s="1">
        <f t="shared" si="1"/>
        <v>62.15</v>
      </c>
    </row>
    <row r="15" spans="1:7" ht="15.75">
      <c r="A15" s="2" t="s">
        <v>0</v>
      </c>
      <c r="B15" s="1">
        <v>2019020729</v>
      </c>
      <c r="C15" s="1">
        <v>47.4</v>
      </c>
      <c r="D15" s="1">
        <v>66</v>
      </c>
      <c r="E15" s="1">
        <f t="shared" si="0"/>
        <v>113.4</v>
      </c>
      <c r="F15" s="1">
        <v>65.099999999999994</v>
      </c>
      <c r="G15" s="1">
        <f t="shared" si="1"/>
        <v>60.9</v>
      </c>
    </row>
    <row r="16" spans="1:7" ht="15.75">
      <c r="A16" s="2" t="s">
        <v>1</v>
      </c>
      <c r="B16" s="1">
        <v>2019032421</v>
      </c>
      <c r="C16" s="1">
        <v>63.6</v>
      </c>
      <c r="D16" s="1">
        <v>72</v>
      </c>
      <c r="E16" s="1">
        <f t="shared" si="0"/>
        <v>135.6</v>
      </c>
      <c r="F16" s="1">
        <v>84.6</v>
      </c>
      <c r="G16" s="1">
        <f t="shared" si="1"/>
        <v>76.2</v>
      </c>
    </row>
    <row r="17" spans="1:7" ht="15.75">
      <c r="A17" s="2" t="s">
        <v>1</v>
      </c>
      <c r="B17" s="1">
        <v>2019032415</v>
      </c>
      <c r="C17" s="1">
        <v>55</v>
      </c>
      <c r="D17" s="1">
        <v>75</v>
      </c>
      <c r="E17" s="1">
        <f t="shared" si="0"/>
        <v>130</v>
      </c>
      <c r="F17" s="1">
        <v>84.8</v>
      </c>
      <c r="G17" s="1">
        <f t="shared" si="1"/>
        <v>74.900000000000006</v>
      </c>
    </row>
    <row r="18" spans="1:7" ht="15.75">
      <c r="A18" s="2" t="s">
        <v>1</v>
      </c>
      <c r="B18" s="1">
        <v>2019032419</v>
      </c>
      <c r="C18" s="1">
        <v>60.4</v>
      </c>
      <c r="D18" s="1">
        <v>73</v>
      </c>
      <c r="E18" s="1">
        <f t="shared" si="0"/>
        <v>133.4</v>
      </c>
      <c r="F18" s="1">
        <v>80.599999999999994</v>
      </c>
      <c r="G18" s="1">
        <f t="shared" si="1"/>
        <v>73.650000000000006</v>
      </c>
    </row>
    <row r="19" spans="1:7" ht="15.75">
      <c r="A19" s="2" t="s">
        <v>2</v>
      </c>
      <c r="B19" s="1">
        <v>2019032426</v>
      </c>
      <c r="C19" s="1">
        <v>57.4</v>
      </c>
      <c r="D19" s="1">
        <v>75.5</v>
      </c>
      <c r="E19" s="1">
        <f t="shared" si="0"/>
        <v>132.9</v>
      </c>
      <c r="F19" s="1">
        <v>87.8</v>
      </c>
      <c r="G19" s="1">
        <f t="shared" si="1"/>
        <v>77.13</v>
      </c>
    </row>
    <row r="20" spans="1:7" ht="15.75">
      <c r="A20" s="3" t="s">
        <v>2</v>
      </c>
      <c r="B20" s="4">
        <v>2019032425</v>
      </c>
      <c r="C20" s="4">
        <v>64.3</v>
      </c>
      <c r="D20" s="4">
        <v>67</v>
      </c>
      <c r="E20" s="1">
        <f t="shared" si="0"/>
        <v>131.30000000000001</v>
      </c>
      <c r="F20" s="1">
        <v>76</v>
      </c>
      <c r="G20" s="1">
        <f t="shared" si="1"/>
        <v>70.83</v>
      </c>
    </row>
    <row r="21" spans="1:7" ht="15.75">
      <c r="A21" s="2" t="s">
        <v>2</v>
      </c>
      <c r="B21" s="1">
        <v>2019032423</v>
      </c>
      <c r="C21" s="1">
        <v>61.3</v>
      </c>
      <c r="D21" s="1">
        <v>70</v>
      </c>
      <c r="E21" s="1">
        <f t="shared" si="0"/>
        <v>131.30000000000001</v>
      </c>
      <c r="F21" s="1">
        <v>72.400000000000006</v>
      </c>
      <c r="G21" s="1">
        <f t="shared" si="1"/>
        <v>69.03</v>
      </c>
    </row>
    <row r="22" spans="1:7" s="5" customFormat="1" ht="15.75">
      <c r="A22" s="2" t="s">
        <v>2</v>
      </c>
      <c r="B22" s="1">
        <v>2019032502</v>
      </c>
      <c r="C22" s="1">
        <v>61.9</v>
      </c>
      <c r="D22" s="1">
        <v>71</v>
      </c>
      <c r="E22" s="1">
        <f t="shared" si="0"/>
        <v>132.9</v>
      </c>
      <c r="F22" s="1">
        <v>67.8</v>
      </c>
      <c r="G22" s="1">
        <f t="shared" si="1"/>
        <v>67.13</v>
      </c>
    </row>
    <row r="23" spans="1:7" s="5" customFormat="1" ht="15.75">
      <c r="A23" s="2" t="s">
        <v>41</v>
      </c>
      <c r="B23" s="1">
        <v>2019020103</v>
      </c>
      <c r="C23" s="1">
        <v>43.9</v>
      </c>
      <c r="D23" s="1">
        <v>38.200000000000003</v>
      </c>
      <c r="E23" s="1">
        <f>C23+D23</f>
        <v>82.1</v>
      </c>
      <c r="F23" s="1">
        <v>85.4</v>
      </c>
      <c r="G23" s="1">
        <f>ROUND(E23/4+F23/2,2)</f>
        <v>63.23</v>
      </c>
    </row>
    <row r="24" spans="1:7" ht="15.75">
      <c r="A24" s="2" t="s">
        <v>3</v>
      </c>
      <c r="B24" s="1">
        <v>2019023004</v>
      </c>
      <c r="C24" s="1">
        <v>66.599999999999994</v>
      </c>
      <c r="D24" s="1">
        <v>75</v>
      </c>
      <c r="E24" s="1">
        <f t="shared" si="0"/>
        <v>141.6</v>
      </c>
      <c r="F24" s="1">
        <v>84.4</v>
      </c>
      <c r="G24" s="1">
        <f t="shared" si="1"/>
        <v>77.599999999999994</v>
      </c>
    </row>
    <row r="25" spans="1:7" ht="15.75">
      <c r="A25" s="2" t="s">
        <v>3</v>
      </c>
      <c r="B25" s="1">
        <v>2019023006</v>
      </c>
      <c r="C25" s="1">
        <v>55.8</v>
      </c>
      <c r="D25" s="1">
        <v>64</v>
      </c>
      <c r="E25" s="1">
        <f t="shared" si="0"/>
        <v>119.8</v>
      </c>
      <c r="F25" s="1">
        <v>79.8</v>
      </c>
      <c r="G25" s="1">
        <f t="shared" si="1"/>
        <v>69.849999999999994</v>
      </c>
    </row>
    <row r="26" spans="1:7" ht="15.75">
      <c r="A26" s="2" t="s">
        <v>3</v>
      </c>
      <c r="B26" s="1">
        <v>2019023002</v>
      </c>
      <c r="C26" s="1">
        <v>53.5</v>
      </c>
      <c r="D26" s="1">
        <v>64</v>
      </c>
      <c r="E26" s="1">
        <f t="shared" si="0"/>
        <v>117.5</v>
      </c>
      <c r="F26" s="1">
        <v>77.900000000000006</v>
      </c>
      <c r="G26" s="1">
        <f t="shared" si="1"/>
        <v>68.33</v>
      </c>
    </row>
    <row r="27" spans="1:7" ht="15.75">
      <c r="A27" s="2" t="s">
        <v>3</v>
      </c>
      <c r="B27" s="1">
        <v>2019023008</v>
      </c>
      <c r="C27" s="1">
        <v>55.8</v>
      </c>
      <c r="D27" s="1">
        <v>55</v>
      </c>
      <c r="E27" s="1">
        <f t="shared" si="0"/>
        <v>110.8</v>
      </c>
      <c r="F27" s="1">
        <v>71.88</v>
      </c>
      <c r="G27" s="1">
        <f t="shared" si="1"/>
        <v>63.64</v>
      </c>
    </row>
    <row r="28" spans="1:7" ht="15.75">
      <c r="A28" s="2" t="s">
        <v>4</v>
      </c>
      <c r="B28" s="1">
        <v>2019023114</v>
      </c>
      <c r="C28" s="1">
        <v>48.9</v>
      </c>
      <c r="D28" s="1">
        <v>70</v>
      </c>
      <c r="E28" s="1">
        <f t="shared" si="0"/>
        <v>118.9</v>
      </c>
      <c r="F28" s="1">
        <v>87</v>
      </c>
      <c r="G28" s="1">
        <f t="shared" si="1"/>
        <v>73.23</v>
      </c>
    </row>
    <row r="29" spans="1:7" ht="15.75">
      <c r="A29" s="2" t="s">
        <v>4</v>
      </c>
      <c r="B29" s="1">
        <v>2019023112</v>
      </c>
      <c r="C29" s="1">
        <v>56.2</v>
      </c>
      <c r="D29" s="1">
        <v>60</v>
      </c>
      <c r="E29" s="1">
        <f t="shared" si="0"/>
        <v>116.2</v>
      </c>
      <c r="F29" s="1">
        <v>85.6</v>
      </c>
      <c r="G29" s="1">
        <f t="shared" si="1"/>
        <v>71.849999999999994</v>
      </c>
    </row>
    <row r="30" spans="1:7" ht="15.75">
      <c r="A30" s="2" t="s">
        <v>4</v>
      </c>
      <c r="B30" s="1">
        <v>2019023018</v>
      </c>
      <c r="C30" s="1">
        <v>63.7</v>
      </c>
      <c r="D30" s="1">
        <v>63</v>
      </c>
      <c r="E30" s="1">
        <f t="shared" si="0"/>
        <v>126.7</v>
      </c>
      <c r="F30" s="1">
        <v>80</v>
      </c>
      <c r="G30" s="1">
        <f t="shared" si="1"/>
        <v>71.680000000000007</v>
      </c>
    </row>
    <row r="31" spans="1:7" ht="15.75">
      <c r="A31" s="2" t="s">
        <v>4</v>
      </c>
      <c r="B31" s="1">
        <v>2019023022</v>
      </c>
      <c r="C31" s="1">
        <v>52.4</v>
      </c>
      <c r="D31" s="1">
        <v>64</v>
      </c>
      <c r="E31" s="1">
        <f t="shared" si="0"/>
        <v>116.4</v>
      </c>
      <c r="F31" s="1">
        <v>82.5</v>
      </c>
      <c r="G31" s="1">
        <f t="shared" si="1"/>
        <v>70.349999999999994</v>
      </c>
    </row>
    <row r="32" spans="1:7" ht="15.75">
      <c r="A32" s="2" t="s">
        <v>4</v>
      </c>
      <c r="B32" s="1">
        <v>2019023025</v>
      </c>
      <c r="C32" s="1">
        <v>51.8</v>
      </c>
      <c r="D32" s="1">
        <v>59</v>
      </c>
      <c r="E32" s="1">
        <f t="shared" si="0"/>
        <v>110.8</v>
      </c>
      <c r="F32" s="1">
        <v>81.400000000000006</v>
      </c>
      <c r="G32" s="1">
        <f t="shared" si="1"/>
        <v>68.400000000000006</v>
      </c>
    </row>
    <row r="33" spans="1:7" ht="15.75">
      <c r="A33" s="2" t="s">
        <v>4</v>
      </c>
      <c r="B33" s="1">
        <v>2019023021</v>
      </c>
      <c r="C33" s="1">
        <v>50.8</v>
      </c>
      <c r="D33" s="1">
        <v>61</v>
      </c>
      <c r="E33" s="1">
        <f t="shared" si="0"/>
        <v>111.8</v>
      </c>
      <c r="F33" s="1">
        <v>80.3</v>
      </c>
      <c r="G33" s="1">
        <f t="shared" si="1"/>
        <v>68.099999999999994</v>
      </c>
    </row>
    <row r="34" spans="1:7" ht="15.75">
      <c r="A34" s="2" t="s">
        <v>4</v>
      </c>
      <c r="B34" s="1">
        <v>2019023024</v>
      </c>
      <c r="C34" s="1">
        <v>54.5</v>
      </c>
      <c r="D34" s="1">
        <v>58</v>
      </c>
      <c r="E34" s="1">
        <f t="shared" si="0"/>
        <v>112.5</v>
      </c>
      <c r="F34" s="1">
        <v>79.3</v>
      </c>
      <c r="G34" s="1">
        <f t="shared" si="1"/>
        <v>67.78</v>
      </c>
    </row>
    <row r="35" spans="1:7" ht="15.75">
      <c r="A35" s="2" t="s">
        <v>4</v>
      </c>
      <c r="B35" s="1">
        <v>2019023113</v>
      </c>
      <c r="C35" s="1">
        <v>55.9</v>
      </c>
      <c r="D35" s="1">
        <v>57</v>
      </c>
      <c r="E35" s="1">
        <f t="shared" si="0"/>
        <v>112.9</v>
      </c>
      <c r="F35" s="1">
        <v>75.8</v>
      </c>
      <c r="G35" s="1">
        <f t="shared" si="1"/>
        <v>66.13</v>
      </c>
    </row>
    <row r="36" spans="1:7" ht="15.75">
      <c r="A36" s="3" t="s">
        <v>4</v>
      </c>
      <c r="B36" s="4">
        <v>2019023026</v>
      </c>
      <c r="C36" s="4">
        <v>56.4</v>
      </c>
      <c r="D36" s="4">
        <v>54</v>
      </c>
      <c r="E36" s="1">
        <f t="shared" si="0"/>
        <v>110.4</v>
      </c>
      <c r="F36" s="1">
        <v>72.3</v>
      </c>
      <c r="G36" s="1">
        <f t="shared" si="1"/>
        <v>63.75</v>
      </c>
    </row>
    <row r="37" spans="1:7" ht="15.75">
      <c r="A37" s="2" t="s">
        <v>5</v>
      </c>
      <c r="B37" s="1">
        <v>2019023124</v>
      </c>
      <c r="C37" s="1">
        <v>58.8</v>
      </c>
      <c r="D37" s="1">
        <v>61</v>
      </c>
      <c r="E37" s="1">
        <f t="shared" si="0"/>
        <v>119.8</v>
      </c>
      <c r="F37" s="1">
        <v>82.8</v>
      </c>
      <c r="G37" s="1">
        <f t="shared" si="1"/>
        <v>71.349999999999994</v>
      </c>
    </row>
    <row r="38" spans="1:7" ht="15.75">
      <c r="A38" s="2" t="s">
        <v>6</v>
      </c>
      <c r="B38" s="1">
        <v>2019023126</v>
      </c>
      <c r="C38" s="1">
        <v>66.7</v>
      </c>
      <c r="D38" s="1">
        <v>63</v>
      </c>
      <c r="E38" s="1">
        <f t="shared" si="0"/>
        <v>129.69999999999999</v>
      </c>
      <c r="F38" s="1">
        <v>80</v>
      </c>
      <c r="G38" s="1">
        <f t="shared" si="1"/>
        <v>72.430000000000007</v>
      </c>
    </row>
    <row r="39" spans="1:7" ht="15.75">
      <c r="A39" s="2" t="s">
        <v>7</v>
      </c>
      <c r="B39" s="1">
        <v>2019023202</v>
      </c>
      <c r="C39" s="1">
        <v>62.1</v>
      </c>
      <c r="D39" s="1">
        <v>47</v>
      </c>
      <c r="E39" s="1">
        <f t="shared" si="0"/>
        <v>109.1</v>
      </c>
      <c r="F39" s="1">
        <v>81.5</v>
      </c>
      <c r="G39" s="1">
        <f t="shared" si="1"/>
        <v>68.03</v>
      </c>
    </row>
    <row r="40" spans="1:7" ht="15.75">
      <c r="A40" s="2" t="s">
        <v>8</v>
      </c>
      <c r="B40" s="1">
        <v>2019023212</v>
      </c>
      <c r="C40" s="1">
        <v>67</v>
      </c>
      <c r="D40" s="1">
        <v>57</v>
      </c>
      <c r="E40" s="1">
        <f t="shared" si="0"/>
        <v>124</v>
      </c>
      <c r="F40" s="1">
        <v>81.44</v>
      </c>
      <c r="G40" s="1">
        <f t="shared" si="1"/>
        <v>71.72</v>
      </c>
    </row>
    <row r="41" spans="1:7" ht="15.75">
      <c r="A41" s="2" t="s">
        <v>8</v>
      </c>
      <c r="B41" s="1">
        <v>2019023211</v>
      </c>
      <c r="C41" s="1">
        <v>49.8</v>
      </c>
      <c r="D41" s="1">
        <v>65</v>
      </c>
      <c r="E41" s="1">
        <f t="shared" si="0"/>
        <v>114.8</v>
      </c>
      <c r="F41" s="1">
        <v>82.52</v>
      </c>
      <c r="G41" s="1">
        <f t="shared" si="1"/>
        <v>69.959999999999994</v>
      </c>
    </row>
    <row r="42" spans="1:7" ht="15.75">
      <c r="A42" s="2" t="s">
        <v>8</v>
      </c>
      <c r="B42" s="1">
        <v>2019023206</v>
      </c>
      <c r="C42" s="1">
        <v>51.9</v>
      </c>
      <c r="D42" s="1">
        <v>60</v>
      </c>
      <c r="E42" s="1">
        <f t="shared" si="0"/>
        <v>111.9</v>
      </c>
      <c r="F42" s="1">
        <v>82</v>
      </c>
      <c r="G42" s="1">
        <f t="shared" si="1"/>
        <v>68.98</v>
      </c>
    </row>
    <row r="43" spans="1:7" ht="15.75">
      <c r="A43" s="2" t="s">
        <v>8</v>
      </c>
      <c r="B43" s="1">
        <v>2019023208</v>
      </c>
      <c r="C43" s="1">
        <v>54.1</v>
      </c>
      <c r="D43" s="1">
        <v>54</v>
      </c>
      <c r="E43" s="1">
        <f t="shared" si="0"/>
        <v>108.1</v>
      </c>
      <c r="F43" s="1">
        <v>79.599999999999994</v>
      </c>
      <c r="G43" s="1">
        <f t="shared" si="1"/>
        <v>66.83</v>
      </c>
    </row>
    <row r="44" spans="1:7" ht="15.75">
      <c r="A44" s="3" t="s">
        <v>8</v>
      </c>
      <c r="B44" s="4">
        <v>2019023213</v>
      </c>
      <c r="C44" s="4">
        <v>55</v>
      </c>
      <c r="D44" s="4">
        <v>52</v>
      </c>
      <c r="E44" s="1">
        <f t="shared" si="0"/>
        <v>107</v>
      </c>
      <c r="F44" s="1">
        <v>77.400000000000006</v>
      </c>
      <c r="G44" s="1">
        <f t="shared" si="1"/>
        <v>65.45</v>
      </c>
    </row>
    <row r="45" spans="1:7" ht="15.75">
      <c r="A45" s="3" t="s">
        <v>8</v>
      </c>
      <c r="B45" s="4">
        <v>2019023209</v>
      </c>
      <c r="C45" s="4">
        <v>51.1</v>
      </c>
      <c r="D45" s="4">
        <v>49</v>
      </c>
      <c r="E45" s="1">
        <f t="shared" si="0"/>
        <v>100.1</v>
      </c>
      <c r="F45" s="1" t="s">
        <v>32</v>
      </c>
      <c r="G45" s="1">
        <f>ROUND(E45/4,2)</f>
        <v>25.03</v>
      </c>
    </row>
    <row r="46" spans="1:7" ht="15.75">
      <c r="A46" s="2" t="s">
        <v>9</v>
      </c>
      <c r="B46" s="1">
        <v>2019023225</v>
      </c>
      <c r="C46" s="1">
        <v>56.6</v>
      </c>
      <c r="D46" s="1">
        <v>62</v>
      </c>
      <c r="E46" s="1">
        <f t="shared" si="0"/>
        <v>118.6</v>
      </c>
      <c r="F46" s="1">
        <v>86.1</v>
      </c>
      <c r="G46" s="1">
        <f t="shared" ref="G46:G75" si="2">ROUND(E46/4+F46/2,2)</f>
        <v>72.7</v>
      </c>
    </row>
    <row r="47" spans="1:7" ht="15.75">
      <c r="A47" s="3" t="s">
        <v>9</v>
      </c>
      <c r="B47" s="4">
        <v>2019023221</v>
      </c>
      <c r="C47" s="4">
        <v>52.9</v>
      </c>
      <c r="D47" s="4">
        <v>59</v>
      </c>
      <c r="E47" s="1">
        <f t="shared" si="0"/>
        <v>111.9</v>
      </c>
      <c r="F47" s="1">
        <v>82.4</v>
      </c>
      <c r="G47" s="1">
        <f t="shared" si="2"/>
        <v>69.180000000000007</v>
      </c>
    </row>
    <row r="48" spans="1:7" ht="15.75">
      <c r="A48" s="2" t="s">
        <v>9</v>
      </c>
      <c r="B48" s="1">
        <v>2019023223</v>
      </c>
      <c r="C48" s="1">
        <v>51.3</v>
      </c>
      <c r="D48" s="1">
        <v>62</v>
      </c>
      <c r="E48" s="1">
        <f t="shared" si="0"/>
        <v>113.3</v>
      </c>
      <c r="F48" s="1">
        <v>78.8</v>
      </c>
      <c r="G48" s="1">
        <f t="shared" si="2"/>
        <v>67.73</v>
      </c>
    </row>
    <row r="49" spans="1:7" ht="15.75">
      <c r="A49" s="2" t="s">
        <v>10</v>
      </c>
      <c r="B49" s="1">
        <v>2019023229</v>
      </c>
      <c r="C49" s="1">
        <v>57.9</v>
      </c>
      <c r="D49" s="1">
        <v>58</v>
      </c>
      <c r="E49" s="1">
        <f t="shared" si="0"/>
        <v>115.9</v>
      </c>
      <c r="F49" s="1">
        <v>83.76</v>
      </c>
      <c r="G49" s="1">
        <f t="shared" si="2"/>
        <v>70.86</v>
      </c>
    </row>
    <row r="50" spans="1:7" ht="15.75">
      <c r="A50" s="2" t="s">
        <v>10</v>
      </c>
      <c r="B50" s="1">
        <v>2019023228</v>
      </c>
      <c r="C50" s="1">
        <v>70</v>
      </c>
      <c r="D50" s="1">
        <v>55</v>
      </c>
      <c r="E50" s="1">
        <f t="shared" si="0"/>
        <v>125</v>
      </c>
      <c r="F50" s="1">
        <v>78.7</v>
      </c>
      <c r="G50" s="1">
        <f t="shared" si="2"/>
        <v>70.599999999999994</v>
      </c>
    </row>
    <row r="51" spans="1:7" ht="15.75">
      <c r="A51" s="3" t="s">
        <v>10</v>
      </c>
      <c r="B51" s="4">
        <v>2019023301</v>
      </c>
      <c r="C51" s="4">
        <v>50.5</v>
      </c>
      <c r="D51" s="4">
        <v>57</v>
      </c>
      <c r="E51" s="1">
        <f t="shared" si="0"/>
        <v>107.5</v>
      </c>
      <c r="F51" s="1">
        <v>78.599999999999994</v>
      </c>
      <c r="G51" s="1">
        <f t="shared" si="2"/>
        <v>66.180000000000007</v>
      </c>
    </row>
    <row r="52" spans="1:7" ht="15.75">
      <c r="A52" s="2" t="s">
        <v>11</v>
      </c>
      <c r="B52" s="1">
        <v>2019023306</v>
      </c>
      <c r="C52" s="1">
        <v>57.8</v>
      </c>
      <c r="D52" s="1">
        <v>67</v>
      </c>
      <c r="E52" s="1">
        <f t="shared" si="0"/>
        <v>124.8</v>
      </c>
      <c r="F52" s="1">
        <v>81.8</v>
      </c>
      <c r="G52" s="1">
        <f t="shared" si="2"/>
        <v>72.099999999999994</v>
      </c>
    </row>
    <row r="53" spans="1:7" ht="15.75">
      <c r="A53" s="2" t="s">
        <v>11</v>
      </c>
      <c r="B53" s="1">
        <v>2019023304</v>
      </c>
      <c r="C53" s="1">
        <v>63.4</v>
      </c>
      <c r="D53" s="1">
        <v>57</v>
      </c>
      <c r="E53" s="1">
        <f t="shared" si="0"/>
        <v>120.4</v>
      </c>
      <c r="F53" s="1">
        <v>78.900000000000006</v>
      </c>
      <c r="G53" s="1">
        <f t="shared" si="2"/>
        <v>69.55</v>
      </c>
    </row>
    <row r="54" spans="1:7" ht="15.75">
      <c r="A54" s="2" t="s">
        <v>12</v>
      </c>
      <c r="B54" s="1">
        <v>2019023401</v>
      </c>
      <c r="C54" s="1">
        <v>52.9</v>
      </c>
      <c r="D54" s="1">
        <v>75</v>
      </c>
      <c r="E54" s="1">
        <f t="shared" si="0"/>
        <v>127.9</v>
      </c>
      <c r="F54" s="1">
        <v>77.8</v>
      </c>
      <c r="G54" s="1">
        <f t="shared" si="2"/>
        <v>70.88</v>
      </c>
    </row>
    <row r="55" spans="1:7" ht="15.75">
      <c r="A55" s="2" t="s">
        <v>12</v>
      </c>
      <c r="B55" s="1">
        <v>2019023312</v>
      </c>
      <c r="C55" s="1">
        <v>57.5</v>
      </c>
      <c r="D55" s="1">
        <v>67</v>
      </c>
      <c r="E55" s="1">
        <f t="shared" si="0"/>
        <v>124.5</v>
      </c>
      <c r="F55" s="1">
        <v>78.599999999999994</v>
      </c>
      <c r="G55" s="1">
        <f t="shared" si="2"/>
        <v>70.430000000000007</v>
      </c>
    </row>
    <row r="56" spans="1:7" ht="15.75">
      <c r="A56" s="2" t="s">
        <v>12</v>
      </c>
      <c r="B56" s="1">
        <v>2019023326</v>
      </c>
      <c r="C56" s="1">
        <v>64.8</v>
      </c>
      <c r="D56" s="1">
        <v>69</v>
      </c>
      <c r="E56" s="1">
        <f t="shared" si="0"/>
        <v>133.80000000000001</v>
      </c>
      <c r="F56" s="1">
        <v>72.8</v>
      </c>
      <c r="G56" s="1">
        <f t="shared" si="2"/>
        <v>69.849999999999994</v>
      </c>
    </row>
    <row r="57" spans="1:7" ht="15.75">
      <c r="A57" s="2" t="s">
        <v>12</v>
      </c>
      <c r="B57" s="1">
        <v>2019023311</v>
      </c>
      <c r="C57" s="1">
        <v>62.3</v>
      </c>
      <c r="D57" s="1">
        <v>61</v>
      </c>
      <c r="E57" s="1">
        <f t="shared" si="0"/>
        <v>123.3</v>
      </c>
      <c r="F57" s="1">
        <v>73.2</v>
      </c>
      <c r="G57" s="1">
        <f t="shared" si="2"/>
        <v>67.430000000000007</v>
      </c>
    </row>
    <row r="58" spans="1:7" ht="15.75">
      <c r="A58" s="2" t="s">
        <v>12</v>
      </c>
      <c r="B58" s="1">
        <v>2019023315</v>
      </c>
      <c r="C58" s="1">
        <v>54.2</v>
      </c>
      <c r="D58" s="1">
        <v>72</v>
      </c>
      <c r="E58" s="1">
        <f t="shared" si="0"/>
        <v>126.2</v>
      </c>
      <c r="F58" s="1">
        <v>69.2</v>
      </c>
      <c r="G58" s="1">
        <f t="shared" si="2"/>
        <v>66.150000000000006</v>
      </c>
    </row>
    <row r="59" spans="1:7" ht="15.75">
      <c r="A59" s="2" t="s">
        <v>12</v>
      </c>
      <c r="B59" s="1">
        <v>2019023330</v>
      </c>
      <c r="C59" s="1">
        <v>53.6</v>
      </c>
      <c r="D59" s="1">
        <v>71</v>
      </c>
      <c r="E59" s="1">
        <f t="shared" si="0"/>
        <v>124.6</v>
      </c>
      <c r="F59" s="1">
        <v>70</v>
      </c>
      <c r="G59" s="1">
        <f t="shared" si="2"/>
        <v>66.150000000000006</v>
      </c>
    </row>
    <row r="60" spans="1:7" ht="15.75">
      <c r="A60" s="2" t="s">
        <v>13</v>
      </c>
      <c r="B60" s="1">
        <v>2019023414</v>
      </c>
      <c r="C60" s="1">
        <v>58.2</v>
      </c>
      <c r="D60" s="1">
        <v>66</v>
      </c>
      <c r="E60" s="1">
        <f t="shared" si="0"/>
        <v>124.2</v>
      </c>
      <c r="F60" s="1">
        <v>85</v>
      </c>
      <c r="G60" s="1">
        <f t="shared" si="2"/>
        <v>73.55</v>
      </c>
    </row>
    <row r="61" spans="1:7" ht="15.75">
      <c r="A61" s="2" t="s">
        <v>13</v>
      </c>
      <c r="B61" s="1">
        <v>2019023407</v>
      </c>
      <c r="C61" s="1">
        <v>58.9</v>
      </c>
      <c r="D61" s="1">
        <v>62</v>
      </c>
      <c r="E61" s="1">
        <f t="shared" si="0"/>
        <v>120.9</v>
      </c>
      <c r="F61" s="1">
        <v>80</v>
      </c>
      <c r="G61" s="1">
        <f t="shared" si="2"/>
        <v>70.23</v>
      </c>
    </row>
    <row r="62" spans="1:7" ht="15.75">
      <c r="A62" s="2" t="s">
        <v>13</v>
      </c>
      <c r="B62" s="1">
        <v>2019023405</v>
      </c>
      <c r="C62" s="1">
        <v>58.8</v>
      </c>
      <c r="D62" s="1">
        <v>64</v>
      </c>
      <c r="E62" s="1">
        <f t="shared" si="0"/>
        <v>122.8</v>
      </c>
      <c r="F62" s="1">
        <v>78.2</v>
      </c>
      <c r="G62" s="1">
        <f t="shared" si="2"/>
        <v>69.8</v>
      </c>
    </row>
    <row r="63" spans="1:7" ht="15.75">
      <c r="A63" s="2" t="s">
        <v>13</v>
      </c>
      <c r="B63" s="1">
        <v>2019023408</v>
      </c>
      <c r="C63" s="1">
        <v>62.8</v>
      </c>
      <c r="D63" s="1">
        <v>61</v>
      </c>
      <c r="E63" s="1">
        <f t="shared" si="0"/>
        <v>123.8</v>
      </c>
      <c r="F63" s="1">
        <v>74.400000000000006</v>
      </c>
      <c r="G63" s="1">
        <f t="shared" si="2"/>
        <v>68.150000000000006</v>
      </c>
    </row>
    <row r="64" spans="1:7" ht="15.75">
      <c r="A64" s="2" t="s">
        <v>13</v>
      </c>
      <c r="B64" s="1">
        <v>2019023416</v>
      </c>
      <c r="C64" s="1">
        <v>62.8</v>
      </c>
      <c r="D64" s="1">
        <v>54</v>
      </c>
      <c r="E64" s="1">
        <f t="shared" si="0"/>
        <v>116.8</v>
      </c>
      <c r="F64" s="1">
        <v>75.8</v>
      </c>
      <c r="G64" s="1">
        <f t="shared" si="2"/>
        <v>67.099999999999994</v>
      </c>
    </row>
    <row r="65" spans="1:7" ht="15.75">
      <c r="A65" s="3" t="s">
        <v>13</v>
      </c>
      <c r="B65" s="4">
        <v>2019023419</v>
      </c>
      <c r="C65" s="4">
        <v>47.3</v>
      </c>
      <c r="D65" s="4">
        <v>69</v>
      </c>
      <c r="E65" s="1">
        <f t="shared" si="0"/>
        <v>116.3</v>
      </c>
      <c r="F65" s="1">
        <v>70.599999999999994</v>
      </c>
      <c r="G65" s="1">
        <f t="shared" si="2"/>
        <v>64.38</v>
      </c>
    </row>
    <row r="66" spans="1:7" ht="15.75">
      <c r="A66" s="2" t="s">
        <v>14</v>
      </c>
      <c r="B66" s="1">
        <v>2019023610</v>
      </c>
      <c r="C66" s="1">
        <v>56.7</v>
      </c>
      <c r="D66" s="1">
        <v>81</v>
      </c>
      <c r="E66" s="1">
        <f t="shared" si="0"/>
        <v>137.69999999999999</v>
      </c>
      <c r="F66" s="1">
        <v>85.9</v>
      </c>
      <c r="G66" s="1">
        <f t="shared" si="2"/>
        <v>77.38</v>
      </c>
    </row>
    <row r="67" spans="1:7" ht="15.75">
      <c r="A67" s="2" t="s">
        <v>14</v>
      </c>
      <c r="B67" s="1">
        <v>2019023621</v>
      </c>
      <c r="C67" s="1">
        <v>61.4</v>
      </c>
      <c r="D67" s="1">
        <v>70</v>
      </c>
      <c r="E67" s="1">
        <f t="shared" si="0"/>
        <v>131.4</v>
      </c>
      <c r="F67" s="1">
        <v>87</v>
      </c>
      <c r="G67" s="1">
        <f t="shared" si="2"/>
        <v>76.349999999999994</v>
      </c>
    </row>
    <row r="68" spans="1:7" ht="15.75">
      <c r="A68" s="2" t="s">
        <v>14</v>
      </c>
      <c r="B68" s="1">
        <v>2019023611</v>
      </c>
      <c r="C68" s="1">
        <v>66.5</v>
      </c>
      <c r="D68" s="1">
        <v>67</v>
      </c>
      <c r="E68" s="1">
        <f t="shared" si="0"/>
        <v>133.5</v>
      </c>
      <c r="F68" s="1">
        <v>85.5</v>
      </c>
      <c r="G68" s="1">
        <f t="shared" si="2"/>
        <v>76.13</v>
      </c>
    </row>
    <row r="69" spans="1:7" ht="15.75">
      <c r="A69" s="3" t="s">
        <v>14</v>
      </c>
      <c r="B69" s="4">
        <v>2019023629</v>
      </c>
      <c r="C69" s="4">
        <v>62.1</v>
      </c>
      <c r="D69" s="4">
        <v>65</v>
      </c>
      <c r="E69" s="1">
        <f t="shared" ref="E69:E137" si="3">C69+D69</f>
        <v>127.1</v>
      </c>
      <c r="F69" s="1">
        <v>86.5</v>
      </c>
      <c r="G69" s="1">
        <f t="shared" si="2"/>
        <v>75.03</v>
      </c>
    </row>
    <row r="70" spans="1:7" ht="15.75">
      <c r="A70" s="3" t="s">
        <v>14</v>
      </c>
      <c r="B70" s="4">
        <v>2019023507</v>
      </c>
      <c r="C70" s="4">
        <v>64.599999999999994</v>
      </c>
      <c r="D70" s="4">
        <v>62</v>
      </c>
      <c r="E70" s="1">
        <f t="shared" si="3"/>
        <v>126.6</v>
      </c>
      <c r="F70" s="1">
        <v>84.8</v>
      </c>
      <c r="G70" s="1">
        <f t="shared" si="2"/>
        <v>74.05</v>
      </c>
    </row>
    <row r="71" spans="1:7" ht="15.75">
      <c r="A71" s="2" t="s">
        <v>14</v>
      </c>
      <c r="B71" s="1">
        <v>2019023513</v>
      </c>
      <c r="C71" s="1">
        <v>57.7</v>
      </c>
      <c r="D71" s="1">
        <v>70</v>
      </c>
      <c r="E71" s="1">
        <f t="shared" si="3"/>
        <v>127.7</v>
      </c>
      <c r="F71" s="1">
        <v>83.2</v>
      </c>
      <c r="G71" s="1">
        <f t="shared" si="2"/>
        <v>73.53</v>
      </c>
    </row>
    <row r="72" spans="1:7" ht="15.75">
      <c r="A72" s="2" t="s">
        <v>15</v>
      </c>
      <c r="B72" s="1">
        <v>2019023705</v>
      </c>
      <c r="C72" s="1">
        <v>61.2</v>
      </c>
      <c r="D72" s="1">
        <v>78</v>
      </c>
      <c r="E72" s="1">
        <f t="shared" si="3"/>
        <v>139.19999999999999</v>
      </c>
      <c r="F72" s="1">
        <v>83</v>
      </c>
      <c r="G72" s="1">
        <f t="shared" si="2"/>
        <v>76.3</v>
      </c>
    </row>
    <row r="73" spans="1:7" ht="15.75">
      <c r="A73" s="2" t="s">
        <v>15</v>
      </c>
      <c r="B73" s="1">
        <v>2019023712</v>
      </c>
      <c r="C73" s="1">
        <v>56.6</v>
      </c>
      <c r="D73" s="1">
        <v>71</v>
      </c>
      <c r="E73" s="1">
        <f t="shared" si="3"/>
        <v>127.6</v>
      </c>
      <c r="F73" s="1">
        <v>84</v>
      </c>
      <c r="G73" s="1">
        <f t="shared" si="2"/>
        <v>73.900000000000006</v>
      </c>
    </row>
    <row r="74" spans="1:7" ht="15.75">
      <c r="A74" s="2" t="s">
        <v>15</v>
      </c>
      <c r="B74" s="1">
        <v>2019023723</v>
      </c>
      <c r="C74" s="1">
        <v>57.3</v>
      </c>
      <c r="D74" s="1">
        <v>70</v>
      </c>
      <c r="E74" s="1">
        <f t="shared" si="3"/>
        <v>127.3</v>
      </c>
      <c r="F74" s="1">
        <v>80.8</v>
      </c>
      <c r="G74" s="1">
        <f t="shared" si="2"/>
        <v>72.23</v>
      </c>
    </row>
    <row r="75" spans="1:7" ht="15.75">
      <c r="A75" s="2" t="s">
        <v>15</v>
      </c>
      <c r="B75" s="1">
        <v>2019023722</v>
      </c>
      <c r="C75" s="1">
        <v>58.8</v>
      </c>
      <c r="D75" s="1">
        <v>68</v>
      </c>
      <c r="E75" s="1">
        <f t="shared" si="3"/>
        <v>126.8</v>
      </c>
      <c r="F75" s="1">
        <v>73</v>
      </c>
      <c r="G75" s="1">
        <f t="shared" si="2"/>
        <v>68.2</v>
      </c>
    </row>
    <row r="76" spans="1:7" ht="15.75">
      <c r="A76" s="3" t="s">
        <v>15</v>
      </c>
      <c r="B76" s="4">
        <v>2019023726</v>
      </c>
      <c r="C76" s="4">
        <v>50.5</v>
      </c>
      <c r="D76" s="4">
        <v>68</v>
      </c>
      <c r="E76" s="1">
        <f t="shared" si="3"/>
        <v>118.5</v>
      </c>
      <c r="F76" s="1" t="s">
        <v>45</v>
      </c>
      <c r="G76" s="1">
        <f>ROUND(E76/4,2)</f>
        <v>29.63</v>
      </c>
    </row>
    <row r="77" spans="1:7" ht="15.75">
      <c r="A77" s="2" t="s">
        <v>16</v>
      </c>
      <c r="B77" s="1">
        <v>2019023810</v>
      </c>
      <c r="C77" s="1">
        <v>55.2</v>
      </c>
      <c r="D77" s="1">
        <v>68</v>
      </c>
      <c r="E77" s="1">
        <f t="shared" si="3"/>
        <v>123.2</v>
      </c>
      <c r="F77" s="1">
        <v>88.6</v>
      </c>
      <c r="G77" s="1">
        <f t="shared" ref="G77:G94" si="4">ROUND(E77/4+F77/2,2)</f>
        <v>75.099999999999994</v>
      </c>
    </row>
    <row r="78" spans="1:7" ht="15.75">
      <c r="A78" s="2" t="s">
        <v>16</v>
      </c>
      <c r="B78" s="1">
        <v>2019023823</v>
      </c>
      <c r="C78" s="1">
        <v>52</v>
      </c>
      <c r="D78" s="1">
        <v>64</v>
      </c>
      <c r="E78" s="1">
        <f t="shared" si="3"/>
        <v>116</v>
      </c>
      <c r="F78" s="1">
        <v>86.9</v>
      </c>
      <c r="G78" s="1">
        <f t="shared" si="4"/>
        <v>72.45</v>
      </c>
    </row>
    <row r="79" spans="1:7" ht="15.75">
      <c r="A79" s="2" t="s">
        <v>16</v>
      </c>
      <c r="B79" s="1">
        <v>2019023806</v>
      </c>
      <c r="C79" s="1">
        <v>52.8</v>
      </c>
      <c r="D79" s="1">
        <v>60</v>
      </c>
      <c r="E79" s="1">
        <f t="shared" si="3"/>
        <v>112.8</v>
      </c>
      <c r="F79" s="1">
        <v>87.6</v>
      </c>
      <c r="G79" s="1">
        <f t="shared" si="4"/>
        <v>72</v>
      </c>
    </row>
    <row r="80" spans="1:7" ht="15.75">
      <c r="A80" s="2" t="s">
        <v>16</v>
      </c>
      <c r="B80" s="1">
        <v>2019023727</v>
      </c>
      <c r="C80" s="1">
        <v>55.7</v>
      </c>
      <c r="D80" s="1">
        <v>65</v>
      </c>
      <c r="E80" s="1">
        <f t="shared" si="3"/>
        <v>120.7</v>
      </c>
      <c r="F80" s="1">
        <v>83</v>
      </c>
      <c r="G80" s="1">
        <f t="shared" si="4"/>
        <v>71.680000000000007</v>
      </c>
    </row>
    <row r="81" spans="1:7" ht="15.75">
      <c r="A81" s="2" t="s">
        <v>16</v>
      </c>
      <c r="B81" s="1">
        <v>2019023801</v>
      </c>
      <c r="C81" s="1">
        <v>52.7</v>
      </c>
      <c r="D81" s="1">
        <v>57</v>
      </c>
      <c r="E81" s="1">
        <f t="shared" si="3"/>
        <v>109.7</v>
      </c>
      <c r="F81" s="1">
        <v>86.5</v>
      </c>
      <c r="G81" s="1">
        <f t="shared" si="4"/>
        <v>70.680000000000007</v>
      </c>
    </row>
    <row r="82" spans="1:7" ht="15.75">
      <c r="A82" s="2" t="s">
        <v>16</v>
      </c>
      <c r="B82" s="1">
        <v>2019023814</v>
      </c>
      <c r="C82" s="1">
        <v>59.2</v>
      </c>
      <c r="D82" s="1">
        <v>54</v>
      </c>
      <c r="E82" s="1">
        <f t="shared" si="3"/>
        <v>113.2</v>
      </c>
      <c r="F82" s="1">
        <v>82.2</v>
      </c>
      <c r="G82" s="1">
        <f t="shared" si="4"/>
        <v>69.400000000000006</v>
      </c>
    </row>
    <row r="83" spans="1:7" ht="15.75">
      <c r="A83" s="2" t="s">
        <v>17</v>
      </c>
      <c r="B83" s="1">
        <v>2019023825</v>
      </c>
      <c r="C83" s="1">
        <v>63.1</v>
      </c>
      <c r="D83" s="1">
        <v>67</v>
      </c>
      <c r="E83" s="1">
        <f t="shared" si="3"/>
        <v>130.1</v>
      </c>
      <c r="F83" s="1">
        <v>73.8</v>
      </c>
      <c r="G83" s="1">
        <f t="shared" si="4"/>
        <v>69.430000000000007</v>
      </c>
    </row>
    <row r="84" spans="1:7" ht="15.75">
      <c r="A84" s="2" t="s">
        <v>17</v>
      </c>
      <c r="B84" s="1">
        <v>2019023827</v>
      </c>
      <c r="C84" s="1">
        <v>62.7</v>
      </c>
      <c r="D84" s="1">
        <v>67</v>
      </c>
      <c r="E84" s="1">
        <f t="shared" si="3"/>
        <v>129.69999999999999</v>
      </c>
      <c r="F84" s="1">
        <v>73.8</v>
      </c>
      <c r="G84" s="1">
        <f t="shared" si="4"/>
        <v>69.33</v>
      </c>
    </row>
    <row r="85" spans="1:7" ht="15.75">
      <c r="A85" s="2" t="s">
        <v>17</v>
      </c>
      <c r="B85" s="1">
        <v>2019023824</v>
      </c>
      <c r="C85" s="1">
        <v>59.1</v>
      </c>
      <c r="D85" s="1">
        <v>58</v>
      </c>
      <c r="E85" s="1">
        <f t="shared" si="3"/>
        <v>117.1</v>
      </c>
      <c r="F85" s="1">
        <v>71.2</v>
      </c>
      <c r="G85" s="1">
        <f t="shared" si="4"/>
        <v>64.88</v>
      </c>
    </row>
    <row r="86" spans="1:7" ht="15.75">
      <c r="A86" s="3" t="s">
        <v>17</v>
      </c>
      <c r="B86" s="4">
        <v>2019023828</v>
      </c>
      <c r="C86" s="4">
        <v>43.6</v>
      </c>
      <c r="D86" s="4">
        <v>63</v>
      </c>
      <c r="E86" s="1">
        <f t="shared" si="3"/>
        <v>106.6</v>
      </c>
      <c r="F86" s="1">
        <v>69</v>
      </c>
      <c r="G86" s="1">
        <f t="shared" si="4"/>
        <v>61.15</v>
      </c>
    </row>
    <row r="87" spans="1:7" ht="15.75">
      <c r="A87" s="2" t="s">
        <v>17</v>
      </c>
      <c r="B87" s="1">
        <v>2019023826</v>
      </c>
      <c r="C87" s="1">
        <v>55.1</v>
      </c>
      <c r="D87" s="1">
        <v>59</v>
      </c>
      <c r="E87" s="1">
        <f t="shared" si="3"/>
        <v>114.1</v>
      </c>
      <c r="F87" s="1">
        <v>65.2</v>
      </c>
      <c r="G87" s="1">
        <f t="shared" si="4"/>
        <v>61.13</v>
      </c>
    </row>
    <row r="88" spans="1:7" ht="15.75">
      <c r="A88" s="2" t="s">
        <v>18</v>
      </c>
      <c r="B88" s="1">
        <v>2019023913</v>
      </c>
      <c r="C88" s="1">
        <v>57.3</v>
      </c>
      <c r="D88" s="1">
        <v>55</v>
      </c>
      <c r="E88" s="1">
        <f t="shared" si="3"/>
        <v>112.3</v>
      </c>
      <c r="F88" s="1">
        <v>81.8</v>
      </c>
      <c r="G88" s="1">
        <f t="shared" si="4"/>
        <v>68.98</v>
      </c>
    </row>
    <row r="89" spans="1:7" ht="15.75">
      <c r="A89" s="2" t="s">
        <v>18</v>
      </c>
      <c r="B89" s="1">
        <v>2019023919</v>
      </c>
      <c r="C89" s="1">
        <v>52.7</v>
      </c>
      <c r="D89" s="1">
        <v>54</v>
      </c>
      <c r="E89" s="1">
        <f t="shared" si="3"/>
        <v>106.7</v>
      </c>
      <c r="F89" s="1">
        <v>76.2</v>
      </c>
      <c r="G89" s="1">
        <f t="shared" si="4"/>
        <v>64.78</v>
      </c>
    </row>
    <row r="90" spans="1:7" ht="15.75">
      <c r="A90" s="2" t="s">
        <v>18</v>
      </c>
      <c r="B90" s="1">
        <v>2019023909</v>
      </c>
      <c r="C90" s="1">
        <v>47.2</v>
      </c>
      <c r="D90" s="1">
        <v>55</v>
      </c>
      <c r="E90" s="1">
        <f t="shared" si="3"/>
        <v>102.2</v>
      </c>
      <c r="F90" s="1">
        <v>77.8</v>
      </c>
      <c r="G90" s="1">
        <f t="shared" si="4"/>
        <v>64.45</v>
      </c>
    </row>
    <row r="91" spans="1:7" ht="15.75">
      <c r="A91" s="2" t="s">
        <v>18</v>
      </c>
      <c r="B91" s="1">
        <v>2019023906</v>
      </c>
      <c r="C91" s="1">
        <v>45.8</v>
      </c>
      <c r="D91" s="1">
        <v>59</v>
      </c>
      <c r="E91" s="1">
        <f t="shared" si="3"/>
        <v>104.8</v>
      </c>
      <c r="F91" s="1">
        <v>70.8</v>
      </c>
      <c r="G91" s="1">
        <f t="shared" si="4"/>
        <v>61.6</v>
      </c>
    </row>
    <row r="92" spans="1:7" ht="15.75">
      <c r="A92" s="2" t="s">
        <v>18</v>
      </c>
      <c r="B92" s="1">
        <v>2019023902</v>
      </c>
      <c r="C92" s="1">
        <v>57.3</v>
      </c>
      <c r="D92" s="1">
        <v>53</v>
      </c>
      <c r="E92" s="1">
        <f t="shared" si="3"/>
        <v>110.3</v>
      </c>
      <c r="F92" s="1">
        <v>66.8</v>
      </c>
      <c r="G92" s="1">
        <f t="shared" si="4"/>
        <v>60.98</v>
      </c>
    </row>
    <row r="93" spans="1:7" ht="15.75">
      <c r="A93" s="2" t="s">
        <v>19</v>
      </c>
      <c r="B93" s="1">
        <v>2019024004</v>
      </c>
      <c r="C93" s="1">
        <v>59</v>
      </c>
      <c r="D93" s="1">
        <v>75</v>
      </c>
      <c r="E93" s="1">
        <f t="shared" si="3"/>
        <v>134</v>
      </c>
      <c r="F93" s="1">
        <v>84.7</v>
      </c>
      <c r="G93" s="1">
        <f t="shared" si="4"/>
        <v>75.849999999999994</v>
      </c>
    </row>
    <row r="94" spans="1:7" ht="15.75">
      <c r="A94" s="2" t="s">
        <v>19</v>
      </c>
      <c r="B94" s="1">
        <v>2019024016</v>
      </c>
      <c r="C94" s="1">
        <v>70</v>
      </c>
      <c r="D94" s="1">
        <v>66</v>
      </c>
      <c r="E94" s="1">
        <f t="shared" si="3"/>
        <v>136</v>
      </c>
      <c r="F94" s="1">
        <v>78.599999999999994</v>
      </c>
      <c r="G94" s="1">
        <f t="shared" si="4"/>
        <v>73.3</v>
      </c>
    </row>
    <row r="95" spans="1:7" ht="15.75">
      <c r="A95" s="2" t="s">
        <v>19</v>
      </c>
      <c r="B95" s="1">
        <v>2019024019</v>
      </c>
      <c r="C95" s="1">
        <v>59.9</v>
      </c>
      <c r="D95" s="1">
        <v>74</v>
      </c>
      <c r="E95" s="1">
        <f t="shared" si="3"/>
        <v>133.9</v>
      </c>
      <c r="F95" s="1" t="s">
        <v>32</v>
      </c>
      <c r="G95" s="1">
        <f>ROUND(E95/4,2)</f>
        <v>33.479999999999997</v>
      </c>
    </row>
    <row r="96" spans="1:7" ht="15.75">
      <c r="A96" s="2" t="s">
        <v>20</v>
      </c>
      <c r="B96" s="1">
        <v>2019024119</v>
      </c>
      <c r="C96" s="1">
        <v>65.099999999999994</v>
      </c>
      <c r="D96" s="1">
        <v>69</v>
      </c>
      <c r="E96" s="1">
        <f t="shared" si="3"/>
        <v>134.1</v>
      </c>
      <c r="F96" s="1">
        <v>83</v>
      </c>
      <c r="G96" s="1">
        <f t="shared" ref="G96:G125" si="5">ROUND(E96/4+F96/2,2)</f>
        <v>75.03</v>
      </c>
    </row>
    <row r="97" spans="1:7" ht="15.75">
      <c r="A97" s="2" t="s">
        <v>20</v>
      </c>
      <c r="B97" s="1">
        <v>2019024124</v>
      </c>
      <c r="C97" s="1">
        <v>66.599999999999994</v>
      </c>
      <c r="D97" s="1">
        <v>63</v>
      </c>
      <c r="E97" s="1">
        <f t="shared" si="3"/>
        <v>129.6</v>
      </c>
      <c r="F97" s="1">
        <v>82.4</v>
      </c>
      <c r="G97" s="1">
        <f t="shared" si="5"/>
        <v>73.599999999999994</v>
      </c>
    </row>
    <row r="98" spans="1:7" ht="15.75">
      <c r="A98" s="2" t="s">
        <v>20</v>
      </c>
      <c r="B98" s="1">
        <v>2019024120</v>
      </c>
      <c r="C98" s="1">
        <v>63.8</v>
      </c>
      <c r="D98" s="1">
        <v>53</v>
      </c>
      <c r="E98" s="1">
        <f t="shared" si="3"/>
        <v>116.8</v>
      </c>
      <c r="F98" s="1">
        <v>84.6</v>
      </c>
      <c r="G98" s="1">
        <f t="shared" si="5"/>
        <v>71.5</v>
      </c>
    </row>
    <row r="99" spans="1:7" ht="15.75">
      <c r="A99" s="3" t="s">
        <v>20</v>
      </c>
      <c r="B99" s="4">
        <v>2019024122</v>
      </c>
      <c r="C99" s="4">
        <v>47.3</v>
      </c>
      <c r="D99" s="4">
        <v>66</v>
      </c>
      <c r="E99" s="1">
        <f t="shared" si="3"/>
        <v>113.3</v>
      </c>
      <c r="F99" s="1">
        <v>82.4</v>
      </c>
      <c r="G99" s="1">
        <f t="shared" si="5"/>
        <v>69.53</v>
      </c>
    </row>
    <row r="100" spans="1:7" ht="15.75">
      <c r="A100" s="2" t="s">
        <v>20</v>
      </c>
      <c r="B100" s="1">
        <v>2019024126</v>
      </c>
      <c r="C100" s="1">
        <v>55.9</v>
      </c>
      <c r="D100" s="1">
        <v>58</v>
      </c>
      <c r="E100" s="1">
        <f t="shared" si="3"/>
        <v>113.9</v>
      </c>
      <c r="F100" s="1">
        <v>82</v>
      </c>
      <c r="G100" s="1">
        <f t="shared" si="5"/>
        <v>69.48</v>
      </c>
    </row>
    <row r="101" spans="1:7" ht="15.75">
      <c r="A101" s="2" t="s">
        <v>20</v>
      </c>
      <c r="B101" s="1">
        <v>2019024115</v>
      </c>
      <c r="C101" s="1">
        <v>70.3</v>
      </c>
      <c r="D101" s="1">
        <v>55</v>
      </c>
      <c r="E101" s="1">
        <f t="shared" si="3"/>
        <v>125.3</v>
      </c>
      <c r="F101" s="1">
        <v>66.8</v>
      </c>
      <c r="G101" s="1">
        <f t="shared" si="5"/>
        <v>64.73</v>
      </c>
    </row>
    <row r="102" spans="1:7" ht="15.75">
      <c r="A102" s="2" t="s">
        <v>42</v>
      </c>
      <c r="B102" s="1">
        <v>2019024206</v>
      </c>
      <c r="C102" s="1">
        <v>40</v>
      </c>
      <c r="D102" s="1">
        <v>51</v>
      </c>
      <c r="E102" s="1">
        <f>C102+D102</f>
        <v>91</v>
      </c>
      <c r="F102" s="1">
        <v>91.8</v>
      </c>
      <c r="G102" s="1">
        <f>ROUND(E102/4+F102/2,2)</f>
        <v>68.650000000000006</v>
      </c>
    </row>
    <row r="103" spans="1:7" ht="15.75">
      <c r="A103" s="2" t="s">
        <v>42</v>
      </c>
      <c r="B103" s="1">
        <v>2019024207</v>
      </c>
      <c r="C103" s="1">
        <v>50.9</v>
      </c>
      <c r="D103" s="1">
        <v>57</v>
      </c>
      <c r="E103" s="1">
        <f>C103+D103</f>
        <v>107.9</v>
      </c>
      <c r="F103" s="1">
        <v>77.599999999999994</v>
      </c>
      <c r="G103" s="1">
        <f>ROUND(E103/4+F103/2,2)</f>
        <v>65.78</v>
      </c>
    </row>
    <row r="104" spans="1:7" ht="15.75">
      <c r="A104" s="2" t="s">
        <v>43</v>
      </c>
      <c r="B104" s="1">
        <v>2019024220</v>
      </c>
      <c r="C104" s="1">
        <v>54.3</v>
      </c>
      <c r="D104" s="1">
        <v>76</v>
      </c>
      <c r="E104" s="1">
        <f>C104+D104</f>
        <v>130.30000000000001</v>
      </c>
      <c r="F104" s="1">
        <v>80.599999999999994</v>
      </c>
      <c r="G104" s="1">
        <f>ROUND(E104/4+F104/2,2)</f>
        <v>72.88</v>
      </c>
    </row>
    <row r="105" spans="1:7" ht="15.75">
      <c r="A105" s="3" t="s">
        <v>43</v>
      </c>
      <c r="B105" s="4">
        <v>2019024212</v>
      </c>
      <c r="C105" s="4">
        <v>49.5</v>
      </c>
      <c r="D105" s="4">
        <v>71</v>
      </c>
      <c r="E105" s="1">
        <f>C105+D105</f>
        <v>120.5</v>
      </c>
      <c r="F105" s="1">
        <v>78</v>
      </c>
      <c r="G105" s="1">
        <f>ROUND(E105/4+F105/2,2)</f>
        <v>69.13</v>
      </c>
    </row>
    <row r="106" spans="1:7" ht="15.75">
      <c r="A106" s="2" t="s">
        <v>43</v>
      </c>
      <c r="B106" s="1">
        <v>2019024301</v>
      </c>
      <c r="C106" s="1">
        <v>52</v>
      </c>
      <c r="D106" s="1">
        <v>70</v>
      </c>
      <c r="E106" s="1">
        <f>C106+D106</f>
        <v>122</v>
      </c>
      <c r="F106" s="1" t="s">
        <v>44</v>
      </c>
      <c r="G106" s="1">
        <f>ROUND(E106/4,2)</f>
        <v>30.5</v>
      </c>
    </row>
    <row r="107" spans="1:7" ht="15.75">
      <c r="A107" s="2" t="s">
        <v>21</v>
      </c>
      <c r="B107" s="1">
        <v>2019021011</v>
      </c>
      <c r="C107" s="1">
        <v>55.8</v>
      </c>
      <c r="D107" s="1">
        <v>66</v>
      </c>
      <c r="E107" s="1">
        <f t="shared" si="3"/>
        <v>121.8</v>
      </c>
      <c r="F107" s="1">
        <v>82.2</v>
      </c>
      <c r="G107" s="1">
        <f t="shared" si="5"/>
        <v>71.55</v>
      </c>
    </row>
    <row r="108" spans="1:7" ht="15.75">
      <c r="A108" s="2" t="s">
        <v>21</v>
      </c>
      <c r="B108" s="1">
        <v>2019020924</v>
      </c>
      <c r="C108" s="1">
        <v>51.1</v>
      </c>
      <c r="D108" s="1">
        <v>68</v>
      </c>
      <c r="E108" s="1">
        <f t="shared" si="3"/>
        <v>119.1</v>
      </c>
      <c r="F108" s="1">
        <v>77.2</v>
      </c>
      <c r="G108" s="1">
        <f t="shared" si="5"/>
        <v>68.38</v>
      </c>
    </row>
    <row r="109" spans="1:7" ht="15.75">
      <c r="A109" s="2" t="s">
        <v>21</v>
      </c>
      <c r="B109" s="1">
        <v>2019021004</v>
      </c>
      <c r="C109" s="1">
        <v>50.3</v>
      </c>
      <c r="D109" s="1">
        <v>65</v>
      </c>
      <c r="E109" s="1">
        <f t="shared" si="3"/>
        <v>115.3</v>
      </c>
      <c r="F109" s="1">
        <v>77.599999999999994</v>
      </c>
      <c r="G109" s="1">
        <f t="shared" si="5"/>
        <v>67.63</v>
      </c>
    </row>
    <row r="110" spans="1:7" ht="15.75">
      <c r="A110" s="2" t="s">
        <v>21</v>
      </c>
      <c r="B110" s="1">
        <v>2019021212</v>
      </c>
      <c r="C110" s="1">
        <v>52</v>
      </c>
      <c r="D110" s="1">
        <v>68</v>
      </c>
      <c r="E110" s="1">
        <f t="shared" si="3"/>
        <v>120</v>
      </c>
      <c r="F110" s="1">
        <v>75</v>
      </c>
      <c r="G110" s="1">
        <f t="shared" si="5"/>
        <v>67.5</v>
      </c>
    </row>
    <row r="111" spans="1:7" ht="15.75">
      <c r="A111" s="2" t="s">
        <v>21</v>
      </c>
      <c r="B111" s="1">
        <v>2019020915</v>
      </c>
      <c r="C111" s="1">
        <v>55.7</v>
      </c>
      <c r="D111" s="1">
        <v>60</v>
      </c>
      <c r="E111" s="1">
        <f t="shared" si="3"/>
        <v>115.7</v>
      </c>
      <c r="F111" s="1">
        <v>76.599999999999994</v>
      </c>
      <c r="G111" s="1">
        <f t="shared" si="5"/>
        <v>67.23</v>
      </c>
    </row>
    <row r="112" spans="1:7" ht="15.75">
      <c r="A112" s="2" t="s">
        <v>21</v>
      </c>
      <c r="B112" s="1">
        <v>2019020930</v>
      </c>
      <c r="C112" s="1">
        <v>51.1</v>
      </c>
      <c r="D112" s="1">
        <v>72</v>
      </c>
      <c r="E112" s="1">
        <f t="shared" si="3"/>
        <v>123.1</v>
      </c>
      <c r="F112" s="1">
        <v>72.8</v>
      </c>
      <c r="G112" s="1">
        <f t="shared" si="5"/>
        <v>67.180000000000007</v>
      </c>
    </row>
    <row r="113" spans="1:7" ht="15.75">
      <c r="A113" s="2" t="s">
        <v>21</v>
      </c>
      <c r="B113" s="1">
        <v>2019021101</v>
      </c>
      <c r="C113" s="1">
        <v>54.3</v>
      </c>
      <c r="D113" s="1">
        <v>68</v>
      </c>
      <c r="E113" s="1">
        <f t="shared" si="3"/>
        <v>122.3</v>
      </c>
      <c r="F113" s="1">
        <v>72</v>
      </c>
      <c r="G113" s="1">
        <f t="shared" si="5"/>
        <v>66.58</v>
      </c>
    </row>
    <row r="114" spans="1:7" ht="15.75">
      <c r="A114" s="2" t="s">
        <v>21</v>
      </c>
      <c r="B114" s="1">
        <v>2019021219</v>
      </c>
      <c r="C114" s="1">
        <v>49.7</v>
      </c>
      <c r="D114" s="1">
        <v>65</v>
      </c>
      <c r="E114" s="1">
        <f t="shared" si="3"/>
        <v>114.7</v>
      </c>
      <c r="F114" s="1">
        <v>74.8</v>
      </c>
      <c r="G114" s="1">
        <f t="shared" si="5"/>
        <v>66.08</v>
      </c>
    </row>
    <row r="115" spans="1:7" ht="15.75">
      <c r="A115" s="3" t="s">
        <v>21</v>
      </c>
      <c r="B115" s="4">
        <v>2019021026</v>
      </c>
      <c r="C115" s="4">
        <v>44.7</v>
      </c>
      <c r="D115" s="4">
        <v>69</v>
      </c>
      <c r="E115" s="1">
        <f t="shared" si="3"/>
        <v>113.7</v>
      </c>
      <c r="F115" s="1">
        <v>73.2</v>
      </c>
      <c r="G115" s="1">
        <f t="shared" si="5"/>
        <v>65.03</v>
      </c>
    </row>
    <row r="116" spans="1:7" ht="15.75">
      <c r="A116" s="2" t="s">
        <v>21</v>
      </c>
      <c r="B116" s="1">
        <v>2019020920</v>
      </c>
      <c r="C116" s="1">
        <v>55.2</v>
      </c>
      <c r="D116" s="1">
        <v>64</v>
      </c>
      <c r="E116" s="1">
        <f t="shared" si="3"/>
        <v>119.2</v>
      </c>
      <c r="F116" s="1">
        <v>65.8</v>
      </c>
      <c r="G116" s="1">
        <f t="shared" si="5"/>
        <v>62.7</v>
      </c>
    </row>
    <row r="117" spans="1:7" ht="15.75">
      <c r="A117" s="2" t="s">
        <v>21</v>
      </c>
      <c r="B117" s="1">
        <v>2019021214</v>
      </c>
      <c r="C117" s="1">
        <v>53.6</v>
      </c>
      <c r="D117" s="1">
        <v>61</v>
      </c>
      <c r="E117" s="1">
        <f t="shared" si="3"/>
        <v>114.6</v>
      </c>
      <c r="F117" s="1">
        <v>67.8</v>
      </c>
      <c r="G117" s="1">
        <f t="shared" si="5"/>
        <v>62.55</v>
      </c>
    </row>
    <row r="118" spans="1:7" ht="15.75">
      <c r="A118" s="2" t="s">
        <v>21</v>
      </c>
      <c r="B118" s="1">
        <v>2019021020</v>
      </c>
      <c r="C118" s="1">
        <v>40.1</v>
      </c>
      <c r="D118" s="1">
        <v>76</v>
      </c>
      <c r="E118" s="1">
        <f t="shared" si="3"/>
        <v>116.1</v>
      </c>
      <c r="F118" s="1">
        <v>66</v>
      </c>
      <c r="G118" s="1">
        <f t="shared" si="5"/>
        <v>62.03</v>
      </c>
    </row>
    <row r="119" spans="1:7" ht="15.75">
      <c r="A119" s="2" t="s">
        <v>21</v>
      </c>
      <c r="B119" s="1">
        <v>2019021109</v>
      </c>
      <c r="C119" s="1">
        <v>50.9</v>
      </c>
      <c r="D119" s="1">
        <v>65</v>
      </c>
      <c r="E119" s="1">
        <f t="shared" si="3"/>
        <v>115.9</v>
      </c>
      <c r="F119" s="1">
        <v>65</v>
      </c>
      <c r="G119" s="1">
        <f t="shared" si="5"/>
        <v>61.48</v>
      </c>
    </row>
    <row r="120" spans="1:7" ht="15.75">
      <c r="A120" s="2" t="s">
        <v>21</v>
      </c>
      <c r="B120" s="1">
        <v>2019021018</v>
      </c>
      <c r="C120" s="1">
        <v>49.8</v>
      </c>
      <c r="D120" s="1">
        <v>67</v>
      </c>
      <c r="E120" s="1">
        <f t="shared" si="3"/>
        <v>116.8</v>
      </c>
      <c r="F120" s="1">
        <v>64.3</v>
      </c>
      <c r="G120" s="1">
        <f t="shared" si="5"/>
        <v>61.35</v>
      </c>
    </row>
    <row r="121" spans="1:7" ht="15.75">
      <c r="A121" s="2" t="s">
        <v>21</v>
      </c>
      <c r="B121" s="1">
        <v>2019021215</v>
      </c>
      <c r="C121" s="1">
        <v>58.1</v>
      </c>
      <c r="D121" s="1">
        <v>60</v>
      </c>
      <c r="E121" s="1">
        <f t="shared" si="3"/>
        <v>118.1</v>
      </c>
      <c r="F121" s="1">
        <v>63.1</v>
      </c>
      <c r="G121" s="1">
        <f t="shared" si="5"/>
        <v>61.08</v>
      </c>
    </row>
    <row r="122" spans="1:7" ht="15.75">
      <c r="A122" s="2" t="s">
        <v>22</v>
      </c>
      <c r="B122" s="1">
        <v>2019024319</v>
      </c>
      <c r="C122" s="1">
        <v>68.099999999999994</v>
      </c>
      <c r="D122" s="1">
        <v>66</v>
      </c>
      <c r="E122" s="1">
        <f t="shared" si="3"/>
        <v>134.1</v>
      </c>
      <c r="F122" s="1">
        <v>80.2</v>
      </c>
      <c r="G122" s="1">
        <f t="shared" si="5"/>
        <v>73.63</v>
      </c>
    </row>
    <row r="123" spans="1:7" ht="15.75">
      <c r="A123" s="2" t="s">
        <v>22</v>
      </c>
      <c r="B123" s="1">
        <v>2019024323</v>
      </c>
      <c r="C123" s="1">
        <v>61.6</v>
      </c>
      <c r="D123" s="1">
        <v>63</v>
      </c>
      <c r="E123" s="1">
        <f t="shared" si="3"/>
        <v>124.6</v>
      </c>
      <c r="F123" s="1">
        <v>82.4</v>
      </c>
      <c r="G123" s="1">
        <f t="shared" si="5"/>
        <v>72.349999999999994</v>
      </c>
    </row>
    <row r="124" spans="1:7" ht="15.75">
      <c r="A124" s="2" t="s">
        <v>22</v>
      </c>
      <c r="B124" s="1">
        <v>2019024320</v>
      </c>
      <c r="C124" s="1">
        <v>53.5</v>
      </c>
      <c r="D124" s="1">
        <v>66</v>
      </c>
      <c r="E124" s="1">
        <f t="shared" si="3"/>
        <v>119.5</v>
      </c>
      <c r="F124" s="1">
        <v>78.2</v>
      </c>
      <c r="G124" s="1">
        <f t="shared" si="5"/>
        <v>68.98</v>
      </c>
    </row>
    <row r="125" spans="1:7" ht="15.75">
      <c r="A125" s="2" t="s">
        <v>22</v>
      </c>
      <c r="B125" s="1">
        <v>2019024321</v>
      </c>
      <c r="C125" s="1">
        <v>59.2</v>
      </c>
      <c r="D125" s="1">
        <v>61</v>
      </c>
      <c r="E125" s="1">
        <f t="shared" si="3"/>
        <v>120.2</v>
      </c>
      <c r="F125" s="1">
        <v>77.599999999999994</v>
      </c>
      <c r="G125" s="1">
        <f t="shared" si="5"/>
        <v>68.849999999999994</v>
      </c>
    </row>
    <row r="126" spans="1:7" ht="15.75">
      <c r="A126" s="2" t="s">
        <v>22</v>
      </c>
      <c r="B126" s="1">
        <v>2019024317</v>
      </c>
      <c r="C126" s="1">
        <v>51.4</v>
      </c>
      <c r="D126" s="1">
        <v>52</v>
      </c>
      <c r="E126" s="1">
        <f t="shared" si="3"/>
        <v>103.4</v>
      </c>
      <c r="F126" s="1" t="s">
        <v>32</v>
      </c>
      <c r="G126" s="1">
        <f>ROUND(E126/4,2)</f>
        <v>25.85</v>
      </c>
    </row>
    <row r="127" spans="1:7" ht="15.75">
      <c r="A127" s="2" t="s">
        <v>23</v>
      </c>
      <c r="B127" s="1">
        <v>2019021417</v>
      </c>
      <c r="C127" s="1">
        <v>45</v>
      </c>
      <c r="D127" s="1">
        <v>69</v>
      </c>
      <c r="E127" s="1">
        <f t="shared" si="3"/>
        <v>114</v>
      </c>
      <c r="F127" s="1">
        <v>85.8</v>
      </c>
      <c r="G127" s="1">
        <f t="shared" ref="G127:G146" si="6">ROUND(E127/4+F127/2,2)</f>
        <v>71.400000000000006</v>
      </c>
    </row>
    <row r="128" spans="1:7" ht="15.75">
      <c r="A128" s="2" t="s">
        <v>23</v>
      </c>
      <c r="B128" s="1">
        <v>2019021418</v>
      </c>
      <c r="C128" s="1">
        <v>48.9</v>
      </c>
      <c r="D128" s="1">
        <v>66</v>
      </c>
      <c r="E128" s="1">
        <f t="shared" si="3"/>
        <v>114.9</v>
      </c>
      <c r="F128" s="1">
        <v>83.8</v>
      </c>
      <c r="G128" s="1">
        <f t="shared" si="6"/>
        <v>70.63</v>
      </c>
    </row>
    <row r="129" spans="1:7" ht="15.75">
      <c r="A129" s="2" t="s">
        <v>23</v>
      </c>
      <c r="B129" s="1">
        <v>2019021508</v>
      </c>
      <c r="C129" s="1">
        <v>51.8</v>
      </c>
      <c r="D129" s="1">
        <v>66</v>
      </c>
      <c r="E129" s="1">
        <f t="shared" si="3"/>
        <v>117.8</v>
      </c>
      <c r="F129" s="1">
        <v>79</v>
      </c>
      <c r="G129" s="1">
        <f t="shared" si="6"/>
        <v>68.95</v>
      </c>
    </row>
    <row r="130" spans="1:7" ht="15.75">
      <c r="A130" s="2" t="s">
        <v>23</v>
      </c>
      <c r="B130" s="1">
        <v>2019021411</v>
      </c>
      <c r="C130" s="1">
        <v>47.4</v>
      </c>
      <c r="D130" s="1">
        <v>60</v>
      </c>
      <c r="E130" s="1">
        <f t="shared" si="3"/>
        <v>107.4</v>
      </c>
      <c r="F130" s="1">
        <v>82.8</v>
      </c>
      <c r="G130" s="1">
        <f t="shared" si="6"/>
        <v>68.25</v>
      </c>
    </row>
    <row r="131" spans="1:7" ht="15.75">
      <c r="A131" s="2" t="s">
        <v>23</v>
      </c>
      <c r="B131" s="1">
        <v>2019021326</v>
      </c>
      <c r="C131" s="1">
        <v>44.1</v>
      </c>
      <c r="D131" s="1">
        <v>67</v>
      </c>
      <c r="E131" s="1">
        <f t="shared" si="3"/>
        <v>111.1</v>
      </c>
      <c r="F131" s="1">
        <v>79.599999999999994</v>
      </c>
      <c r="G131" s="1">
        <f t="shared" si="6"/>
        <v>67.58</v>
      </c>
    </row>
    <row r="132" spans="1:7" ht="15.75">
      <c r="A132" s="2" t="s">
        <v>23</v>
      </c>
      <c r="B132" s="1">
        <v>2019021407</v>
      </c>
      <c r="C132" s="1">
        <v>55.9</v>
      </c>
      <c r="D132" s="1">
        <v>59</v>
      </c>
      <c r="E132" s="1">
        <f t="shared" si="3"/>
        <v>114.9</v>
      </c>
      <c r="F132" s="1">
        <v>76.8</v>
      </c>
      <c r="G132" s="1">
        <f t="shared" si="6"/>
        <v>67.13</v>
      </c>
    </row>
    <row r="133" spans="1:7" ht="15.75">
      <c r="A133" s="2" t="s">
        <v>23</v>
      </c>
      <c r="B133" s="1">
        <v>2019021505</v>
      </c>
      <c r="C133" s="1">
        <v>41</v>
      </c>
      <c r="D133" s="1">
        <v>62</v>
      </c>
      <c r="E133" s="1">
        <f t="shared" si="3"/>
        <v>103</v>
      </c>
      <c r="F133" s="1">
        <v>81.400000000000006</v>
      </c>
      <c r="G133" s="1">
        <f t="shared" si="6"/>
        <v>66.45</v>
      </c>
    </row>
    <row r="134" spans="1:7" ht="15.75">
      <c r="A134" s="2" t="s">
        <v>23</v>
      </c>
      <c r="B134" s="1">
        <v>2019021323</v>
      </c>
      <c r="C134" s="1">
        <v>43.4</v>
      </c>
      <c r="D134" s="1">
        <v>63</v>
      </c>
      <c r="E134" s="1">
        <f t="shared" si="3"/>
        <v>106.4</v>
      </c>
      <c r="F134" s="1">
        <v>78</v>
      </c>
      <c r="G134" s="1">
        <f t="shared" si="6"/>
        <v>65.599999999999994</v>
      </c>
    </row>
    <row r="135" spans="1:7" ht="15.75">
      <c r="A135" s="2" t="s">
        <v>23</v>
      </c>
      <c r="B135" s="1">
        <v>2019021506</v>
      </c>
      <c r="C135" s="1">
        <v>37.200000000000003</v>
      </c>
      <c r="D135" s="1">
        <v>66</v>
      </c>
      <c r="E135" s="1">
        <f t="shared" si="3"/>
        <v>103.2</v>
      </c>
      <c r="F135" s="1">
        <v>79.599999999999994</v>
      </c>
      <c r="G135" s="1">
        <f t="shared" si="6"/>
        <v>65.599999999999994</v>
      </c>
    </row>
    <row r="136" spans="1:7" ht="15.75">
      <c r="A136" s="2" t="s">
        <v>23</v>
      </c>
      <c r="B136" s="1">
        <v>2019021503</v>
      </c>
      <c r="C136" s="1">
        <v>44.1</v>
      </c>
      <c r="D136" s="1">
        <v>60</v>
      </c>
      <c r="E136" s="1">
        <f t="shared" si="3"/>
        <v>104.1</v>
      </c>
      <c r="F136" s="1">
        <v>79</v>
      </c>
      <c r="G136" s="1">
        <f t="shared" si="6"/>
        <v>65.53</v>
      </c>
    </row>
    <row r="137" spans="1:7" ht="15.75">
      <c r="A137" s="2" t="s">
        <v>23</v>
      </c>
      <c r="B137" s="1">
        <v>2019021327</v>
      </c>
      <c r="C137" s="1">
        <v>46.3</v>
      </c>
      <c r="D137" s="1">
        <v>58</v>
      </c>
      <c r="E137" s="1">
        <f t="shared" si="3"/>
        <v>104.3</v>
      </c>
      <c r="F137" s="1">
        <v>78.8</v>
      </c>
      <c r="G137" s="1">
        <f t="shared" si="6"/>
        <v>65.48</v>
      </c>
    </row>
    <row r="138" spans="1:7" ht="15.75">
      <c r="A138" s="2" t="s">
        <v>23</v>
      </c>
      <c r="B138" s="1">
        <v>2019021325</v>
      </c>
      <c r="C138" s="1">
        <v>45</v>
      </c>
      <c r="D138" s="1">
        <v>62</v>
      </c>
      <c r="E138" s="1">
        <f t="shared" ref="E138:E201" si="7">C138+D138</f>
        <v>107</v>
      </c>
      <c r="F138" s="1">
        <v>75.400000000000006</v>
      </c>
      <c r="G138" s="1">
        <f t="shared" si="6"/>
        <v>64.45</v>
      </c>
    </row>
    <row r="139" spans="1:7" ht="15.75">
      <c r="A139" s="2" t="s">
        <v>23</v>
      </c>
      <c r="B139" s="1">
        <v>2019021402</v>
      </c>
      <c r="C139" s="1">
        <v>51.9</v>
      </c>
      <c r="D139" s="1">
        <v>62</v>
      </c>
      <c r="E139" s="1">
        <f t="shared" si="7"/>
        <v>113.9</v>
      </c>
      <c r="F139" s="1">
        <v>71.599999999999994</v>
      </c>
      <c r="G139" s="1">
        <f t="shared" si="6"/>
        <v>64.28</v>
      </c>
    </row>
    <row r="140" spans="1:7" ht="15.75">
      <c r="A140" s="2" t="s">
        <v>23</v>
      </c>
      <c r="B140" s="1">
        <v>2019021328</v>
      </c>
      <c r="C140" s="1">
        <v>42.4</v>
      </c>
      <c r="D140" s="1">
        <v>61</v>
      </c>
      <c r="E140" s="1">
        <f t="shared" si="7"/>
        <v>103.4</v>
      </c>
      <c r="F140" s="1">
        <v>75.599999999999994</v>
      </c>
      <c r="G140" s="1">
        <f t="shared" si="6"/>
        <v>63.65</v>
      </c>
    </row>
    <row r="141" spans="1:7" ht="15.75">
      <c r="A141" s="2" t="s">
        <v>23</v>
      </c>
      <c r="B141" s="1">
        <v>2019021322</v>
      </c>
      <c r="C141" s="1">
        <v>41.3</v>
      </c>
      <c r="D141" s="1">
        <v>61</v>
      </c>
      <c r="E141" s="1">
        <f t="shared" si="7"/>
        <v>102.3</v>
      </c>
      <c r="F141" s="1">
        <v>76</v>
      </c>
      <c r="G141" s="1">
        <f t="shared" si="6"/>
        <v>63.58</v>
      </c>
    </row>
    <row r="142" spans="1:7" ht="15.75">
      <c r="A142" s="2" t="s">
        <v>23</v>
      </c>
      <c r="B142" s="1">
        <v>2019021530</v>
      </c>
      <c r="C142" s="1">
        <v>45.7</v>
      </c>
      <c r="D142" s="1">
        <v>57</v>
      </c>
      <c r="E142" s="1">
        <f t="shared" si="7"/>
        <v>102.7</v>
      </c>
      <c r="F142" s="1">
        <v>74.599999999999994</v>
      </c>
      <c r="G142" s="1">
        <f t="shared" si="6"/>
        <v>62.98</v>
      </c>
    </row>
    <row r="143" spans="1:7" ht="15.75">
      <c r="A143" s="2" t="s">
        <v>23</v>
      </c>
      <c r="B143" s="1">
        <v>2019021607</v>
      </c>
      <c r="C143" s="1">
        <v>49.4</v>
      </c>
      <c r="D143" s="1">
        <v>54</v>
      </c>
      <c r="E143" s="1">
        <f t="shared" si="7"/>
        <v>103.4</v>
      </c>
      <c r="F143" s="1">
        <v>69.599999999999994</v>
      </c>
      <c r="G143" s="1">
        <f t="shared" si="6"/>
        <v>60.65</v>
      </c>
    </row>
    <row r="144" spans="1:7" ht="15.75">
      <c r="A144" s="2" t="s">
        <v>23</v>
      </c>
      <c r="B144" s="1">
        <v>2019021514</v>
      </c>
      <c r="C144" s="1">
        <v>42.7</v>
      </c>
      <c r="D144" s="1">
        <v>62</v>
      </c>
      <c r="E144" s="1">
        <f t="shared" si="7"/>
        <v>104.7</v>
      </c>
      <c r="F144" s="1">
        <v>68.2</v>
      </c>
      <c r="G144" s="1">
        <f t="shared" si="6"/>
        <v>60.28</v>
      </c>
    </row>
    <row r="145" spans="1:7" ht="15.75">
      <c r="A145" s="2" t="s">
        <v>23</v>
      </c>
      <c r="B145" s="1">
        <v>2019021425</v>
      </c>
      <c r="C145" s="1">
        <v>43.8</v>
      </c>
      <c r="D145" s="1">
        <v>64</v>
      </c>
      <c r="E145" s="1">
        <f t="shared" si="7"/>
        <v>107.8</v>
      </c>
      <c r="F145" s="1">
        <v>66.599999999999994</v>
      </c>
      <c r="G145" s="1">
        <f t="shared" si="6"/>
        <v>60.25</v>
      </c>
    </row>
    <row r="146" spans="1:7" ht="15.75">
      <c r="A146" s="2" t="s">
        <v>23</v>
      </c>
      <c r="B146" s="1">
        <v>2019021405</v>
      </c>
      <c r="C146" s="1">
        <v>40.4</v>
      </c>
      <c r="D146" s="1">
        <v>62</v>
      </c>
      <c r="E146" s="1">
        <f t="shared" si="7"/>
        <v>102.4</v>
      </c>
      <c r="F146" s="1">
        <v>61.4</v>
      </c>
      <c r="G146" s="1">
        <f t="shared" si="6"/>
        <v>56.3</v>
      </c>
    </row>
    <row r="147" spans="1:7" ht="15.75">
      <c r="A147" s="2" t="s">
        <v>23</v>
      </c>
      <c r="B147" s="1">
        <v>2019021408</v>
      </c>
      <c r="C147" s="1">
        <v>40.799999999999997</v>
      </c>
      <c r="D147" s="1">
        <v>61</v>
      </c>
      <c r="E147" s="1">
        <f t="shared" si="7"/>
        <v>101.8</v>
      </c>
      <c r="F147" s="1" t="s">
        <v>45</v>
      </c>
      <c r="G147" s="1">
        <f>ROUND(E147/4,2)</f>
        <v>25.45</v>
      </c>
    </row>
    <row r="148" spans="1:7" ht="15.75">
      <c r="A148" s="2" t="s">
        <v>24</v>
      </c>
      <c r="B148" s="1">
        <v>2019021730</v>
      </c>
      <c r="C148" s="1">
        <v>46.5</v>
      </c>
      <c r="D148" s="1">
        <v>73</v>
      </c>
      <c r="E148" s="1">
        <f t="shared" si="7"/>
        <v>119.5</v>
      </c>
      <c r="F148" s="1">
        <v>78.8</v>
      </c>
      <c r="G148" s="1">
        <f t="shared" ref="G148:G164" si="8">ROUND(E148/4+F148/2,2)</f>
        <v>69.28</v>
      </c>
    </row>
    <row r="149" spans="1:7" ht="15.75">
      <c r="A149" s="2" t="s">
        <v>24</v>
      </c>
      <c r="B149" s="1">
        <v>2019021709</v>
      </c>
      <c r="C149" s="1">
        <v>46.6</v>
      </c>
      <c r="D149" s="1">
        <v>69</v>
      </c>
      <c r="E149" s="1">
        <f t="shared" si="7"/>
        <v>115.6</v>
      </c>
      <c r="F149" s="1">
        <v>79.2</v>
      </c>
      <c r="G149" s="1">
        <f t="shared" si="8"/>
        <v>68.5</v>
      </c>
    </row>
    <row r="150" spans="1:7" ht="15.75">
      <c r="A150" s="2" t="s">
        <v>24</v>
      </c>
      <c r="B150" s="1">
        <v>2019021620</v>
      </c>
      <c r="C150" s="1">
        <v>52.8</v>
      </c>
      <c r="D150" s="1">
        <v>63</v>
      </c>
      <c r="E150" s="1">
        <f t="shared" si="7"/>
        <v>115.8</v>
      </c>
      <c r="F150" s="1">
        <v>78.8</v>
      </c>
      <c r="G150" s="1">
        <f t="shared" si="8"/>
        <v>68.349999999999994</v>
      </c>
    </row>
    <row r="151" spans="1:7" ht="15.75">
      <c r="A151" s="2" t="s">
        <v>24</v>
      </c>
      <c r="B151" s="1">
        <v>2019021713</v>
      </c>
      <c r="C151" s="1">
        <v>53.8</v>
      </c>
      <c r="D151" s="1">
        <v>70</v>
      </c>
      <c r="E151" s="1">
        <f t="shared" si="7"/>
        <v>123.8</v>
      </c>
      <c r="F151" s="1">
        <v>74.400000000000006</v>
      </c>
      <c r="G151" s="1">
        <f t="shared" si="8"/>
        <v>68.150000000000006</v>
      </c>
    </row>
    <row r="152" spans="1:7" ht="15.75">
      <c r="A152" s="2" t="s">
        <v>24</v>
      </c>
      <c r="B152" s="1">
        <v>2019021611</v>
      </c>
      <c r="C152" s="1">
        <v>42.9</v>
      </c>
      <c r="D152" s="1">
        <v>68</v>
      </c>
      <c r="E152" s="1">
        <f t="shared" si="7"/>
        <v>110.9</v>
      </c>
      <c r="F152" s="1">
        <v>80.400000000000006</v>
      </c>
      <c r="G152" s="1">
        <f t="shared" si="8"/>
        <v>67.930000000000007</v>
      </c>
    </row>
    <row r="153" spans="1:7" ht="15.75">
      <c r="A153" s="2" t="s">
        <v>24</v>
      </c>
      <c r="B153" s="1">
        <v>2019021619</v>
      </c>
      <c r="C153" s="1">
        <v>47.2</v>
      </c>
      <c r="D153" s="1">
        <v>69</v>
      </c>
      <c r="E153" s="1">
        <f t="shared" si="7"/>
        <v>116.2</v>
      </c>
      <c r="F153" s="1">
        <v>75.400000000000006</v>
      </c>
      <c r="G153" s="1">
        <f t="shared" si="8"/>
        <v>66.75</v>
      </c>
    </row>
    <row r="154" spans="1:7" ht="15.75">
      <c r="A154" s="2" t="s">
        <v>24</v>
      </c>
      <c r="B154" s="1">
        <v>2019021811</v>
      </c>
      <c r="C154" s="1">
        <v>45.6</v>
      </c>
      <c r="D154" s="1">
        <v>61</v>
      </c>
      <c r="E154" s="1">
        <f t="shared" si="7"/>
        <v>106.6</v>
      </c>
      <c r="F154" s="1">
        <v>80</v>
      </c>
      <c r="G154" s="1">
        <f t="shared" si="8"/>
        <v>66.650000000000006</v>
      </c>
    </row>
    <row r="155" spans="1:7" ht="15.75">
      <c r="A155" s="3" t="s">
        <v>24</v>
      </c>
      <c r="B155" s="4">
        <v>2019021623</v>
      </c>
      <c r="C155" s="4">
        <v>41.7</v>
      </c>
      <c r="D155" s="4">
        <v>62</v>
      </c>
      <c r="E155" s="1">
        <f t="shared" si="7"/>
        <v>103.7</v>
      </c>
      <c r="F155" s="1">
        <v>79.2</v>
      </c>
      <c r="G155" s="1">
        <f t="shared" si="8"/>
        <v>65.53</v>
      </c>
    </row>
    <row r="156" spans="1:7" ht="15.75">
      <c r="A156" s="2" t="s">
        <v>24</v>
      </c>
      <c r="B156" s="1">
        <v>2019021613</v>
      </c>
      <c r="C156" s="1">
        <v>45.7</v>
      </c>
      <c r="D156" s="1">
        <v>64</v>
      </c>
      <c r="E156" s="1">
        <f t="shared" si="7"/>
        <v>109.7</v>
      </c>
      <c r="F156" s="1">
        <v>76</v>
      </c>
      <c r="G156" s="1">
        <f t="shared" si="8"/>
        <v>65.430000000000007</v>
      </c>
    </row>
    <row r="157" spans="1:7" ht="15.75">
      <c r="A157" s="2" t="s">
        <v>24</v>
      </c>
      <c r="B157" s="1">
        <v>2019021712</v>
      </c>
      <c r="C157" s="1">
        <v>48.7</v>
      </c>
      <c r="D157" s="1">
        <v>57</v>
      </c>
      <c r="E157" s="1">
        <f t="shared" si="7"/>
        <v>105.7</v>
      </c>
      <c r="F157" s="1">
        <v>76.2</v>
      </c>
      <c r="G157" s="1">
        <f t="shared" si="8"/>
        <v>64.53</v>
      </c>
    </row>
    <row r="158" spans="1:7" ht="15.75">
      <c r="A158" s="2" t="s">
        <v>24</v>
      </c>
      <c r="B158" s="1">
        <v>2019021727</v>
      </c>
      <c r="C158" s="1">
        <v>45.8</v>
      </c>
      <c r="D158" s="1">
        <v>59</v>
      </c>
      <c r="E158" s="1">
        <f t="shared" si="7"/>
        <v>104.8</v>
      </c>
      <c r="F158" s="1">
        <v>76.2</v>
      </c>
      <c r="G158" s="1">
        <f t="shared" si="8"/>
        <v>64.3</v>
      </c>
    </row>
    <row r="159" spans="1:7" ht="15.75">
      <c r="A159" s="2" t="s">
        <v>24</v>
      </c>
      <c r="B159" s="1">
        <v>2019021802</v>
      </c>
      <c r="C159" s="1">
        <v>50.6</v>
      </c>
      <c r="D159" s="1">
        <v>60</v>
      </c>
      <c r="E159" s="1">
        <f t="shared" si="7"/>
        <v>110.6</v>
      </c>
      <c r="F159" s="1">
        <v>71.2</v>
      </c>
      <c r="G159" s="1">
        <f t="shared" si="8"/>
        <v>63.25</v>
      </c>
    </row>
    <row r="160" spans="1:7" ht="15.75">
      <c r="A160" s="2" t="s">
        <v>24</v>
      </c>
      <c r="B160" s="1">
        <v>2019021810</v>
      </c>
      <c r="C160" s="1">
        <v>44.6</v>
      </c>
      <c r="D160" s="1">
        <v>64</v>
      </c>
      <c r="E160" s="1">
        <f t="shared" si="7"/>
        <v>108.6</v>
      </c>
      <c r="F160" s="1">
        <v>71.400000000000006</v>
      </c>
      <c r="G160" s="1">
        <f t="shared" si="8"/>
        <v>62.85</v>
      </c>
    </row>
    <row r="161" spans="1:7" ht="15.75">
      <c r="A161" s="3" t="s">
        <v>24</v>
      </c>
      <c r="B161" s="4">
        <v>2019021722</v>
      </c>
      <c r="C161" s="4">
        <v>41</v>
      </c>
      <c r="D161" s="4">
        <v>62</v>
      </c>
      <c r="E161" s="1">
        <f t="shared" si="7"/>
        <v>103</v>
      </c>
      <c r="F161" s="1">
        <v>72.599999999999994</v>
      </c>
      <c r="G161" s="1">
        <f t="shared" si="8"/>
        <v>62.05</v>
      </c>
    </row>
    <row r="162" spans="1:7" ht="15.75">
      <c r="A162" s="2" t="s">
        <v>24</v>
      </c>
      <c r="B162" s="1">
        <v>2019021608</v>
      </c>
      <c r="C162" s="1">
        <v>52</v>
      </c>
      <c r="D162" s="1">
        <v>56</v>
      </c>
      <c r="E162" s="1">
        <f t="shared" si="7"/>
        <v>108</v>
      </c>
      <c r="F162" s="1">
        <v>70</v>
      </c>
      <c r="G162" s="1">
        <f t="shared" si="8"/>
        <v>62</v>
      </c>
    </row>
    <row r="163" spans="1:7" ht="15.75">
      <c r="A163" s="2" t="s">
        <v>24</v>
      </c>
      <c r="B163" s="1">
        <v>2019021626</v>
      </c>
      <c r="C163" s="1">
        <v>44.3</v>
      </c>
      <c r="D163" s="1">
        <v>60</v>
      </c>
      <c r="E163" s="1">
        <f t="shared" si="7"/>
        <v>104.3</v>
      </c>
      <c r="F163" s="1">
        <v>71.2</v>
      </c>
      <c r="G163" s="1">
        <f t="shared" si="8"/>
        <v>61.68</v>
      </c>
    </row>
    <row r="164" spans="1:7" ht="15.75">
      <c r="A164" s="2" t="s">
        <v>24</v>
      </c>
      <c r="B164" s="1">
        <v>2019021704</v>
      </c>
      <c r="C164" s="1">
        <v>38.1</v>
      </c>
      <c r="D164" s="1">
        <v>69</v>
      </c>
      <c r="E164" s="1">
        <f t="shared" si="7"/>
        <v>107.1</v>
      </c>
      <c r="F164" s="1">
        <v>69.599999999999994</v>
      </c>
      <c r="G164" s="1">
        <f t="shared" si="8"/>
        <v>61.58</v>
      </c>
    </row>
    <row r="165" spans="1:7" ht="15.75">
      <c r="A165" s="2" t="s">
        <v>24</v>
      </c>
      <c r="B165" s="1">
        <v>2019021708</v>
      </c>
      <c r="C165" s="1">
        <v>43.2</v>
      </c>
      <c r="D165" s="1">
        <v>63</v>
      </c>
      <c r="E165" s="1">
        <f t="shared" si="7"/>
        <v>106.2</v>
      </c>
      <c r="F165" s="1" t="s">
        <v>45</v>
      </c>
      <c r="G165" s="1">
        <f>ROUND(E165/4,2)</f>
        <v>26.55</v>
      </c>
    </row>
    <row r="166" spans="1:7" ht="15.75">
      <c r="A166" s="2" t="s">
        <v>25</v>
      </c>
      <c r="B166" s="1">
        <v>2019021914</v>
      </c>
      <c r="C166" s="1">
        <v>56.8</v>
      </c>
      <c r="D166" s="1">
        <v>63</v>
      </c>
      <c r="E166" s="1">
        <f t="shared" si="7"/>
        <v>119.8</v>
      </c>
      <c r="F166" s="1">
        <v>77.8</v>
      </c>
      <c r="G166" s="1">
        <f t="shared" ref="G166:G194" si="9">ROUND(E166/4+F166/2,2)</f>
        <v>68.849999999999994</v>
      </c>
    </row>
    <row r="167" spans="1:7" ht="15.75">
      <c r="A167" s="2" t="s">
        <v>25</v>
      </c>
      <c r="B167" s="1">
        <v>2019021901</v>
      </c>
      <c r="C167" s="1">
        <v>52.5</v>
      </c>
      <c r="D167" s="1">
        <v>59</v>
      </c>
      <c r="E167" s="1">
        <f t="shared" si="7"/>
        <v>111.5</v>
      </c>
      <c r="F167" s="1">
        <v>80</v>
      </c>
      <c r="G167" s="1">
        <f t="shared" si="9"/>
        <v>67.88</v>
      </c>
    </row>
    <row r="168" spans="1:7" ht="15.75">
      <c r="A168" s="2" t="s">
        <v>25</v>
      </c>
      <c r="B168" s="1">
        <v>2019021908</v>
      </c>
      <c r="C168" s="1">
        <v>42.4</v>
      </c>
      <c r="D168" s="1">
        <v>61</v>
      </c>
      <c r="E168" s="1">
        <f t="shared" si="7"/>
        <v>103.4</v>
      </c>
      <c r="F168" s="1">
        <v>80.8</v>
      </c>
      <c r="G168" s="1">
        <f t="shared" si="9"/>
        <v>66.25</v>
      </c>
    </row>
    <row r="169" spans="1:7" ht="15.75">
      <c r="A169" s="2" t="s">
        <v>25</v>
      </c>
      <c r="B169" s="1">
        <v>2019021930</v>
      </c>
      <c r="C169" s="1">
        <v>42.9</v>
      </c>
      <c r="D169" s="1">
        <v>66</v>
      </c>
      <c r="E169" s="1">
        <f t="shared" si="7"/>
        <v>108.9</v>
      </c>
      <c r="F169" s="1">
        <v>76.8</v>
      </c>
      <c r="G169" s="1">
        <f t="shared" si="9"/>
        <v>65.63</v>
      </c>
    </row>
    <row r="170" spans="1:7" ht="15.75">
      <c r="A170" s="2" t="s">
        <v>25</v>
      </c>
      <c r="B170" s="1">
        <v>2019021922</v>
      </c>
      <c r="C170" s="1">
        <v>56.8</v>
      </c>
      <c r="D170" s="1">
        <v>68</v>
      </c>
      <c r="E170" s="1">
        <f t="shared" si="7"/>
        <v>124.8</v>
      </c>
      <c r="F170" s="1">
        <v>68</v>
      </c>
      <c r="G170" s="1">
        <f t="shared" si="9"/>
        <v>65.2</v>
      </c>
    </row>
    <row r="171" spans="1:7" ht="15.75">
      <c r="A171" s="2" t="s">
        <v>25</v>
      </c>
      <c r="B171" s="1">
        <v>2019021902</v>
      </c>
      <c r="C171" s="1">
        <v>44.9</v>
      </c>
      <c r="D171" s="1">
        <v>60</v>
      </c>
      <c r="E171" s="1">
        <f t="shared" si="7"/>
        <v>104.9</v>
      </c>
      <c r="F171" s="1">
        <v>77.2</v>
      </c>
      <c r="G171" s="1">
        <f t="shared" si="9"/>
        <v>64.83</v>
      </c>
    </row>
    <row r="172" spans="1:7" ht="15.75">
      <c r="A172" s="2" t="s">
        <v>25</v>
      </c>
      <c r="B172" s="1">
        <v>2019022016</v>
      </c>
      <c r="C172" s="1">
        <v>44.8</v>
      </c>
      <c r="D172" s="1">
        <v>61</v>
      </c>
      <c r="E172" s="1">
        <f t="shared" si="7"/>
        <v>105.8</v>
      </c>
      <c r="F172" s="1">
        <v>76.400000000000006</v>
      </c>
      <c r="G172" s="1">
        <f t="shared" si="9"/>
        <v>64.650000000000006</v>
      </c>
    </row>
    <row r="173" spans="1:7" ht="15.75">
      <c r="A173" s="2" t="s">
        <v>25</v>
      </c>
      <c r="B173" s="1">
        <v>2019022022</v>
      </c>
      <c r="C173" s="1">
        <v>47.9</v>
      </c>
      <c r="D173" s="1">
        <v>59</v>
      </c>
      <c r="E173" s="1">
        <f t="shared" si="7"/>
        <v>106.9</v>
      </c>
      <c r="F173" s="1">
        <v>74.8</v>
      </c>
      <c r="G173" s="1">
        <f t="shared" si="9"/>
        <v>64.13</v>
      </c>
    </row>
    <row r="174" spans="1:7" ht="15.75">
      <c r="A174" s="2" t="s">
        <v>25</v>
      </c>
      <c r="B174" s="1">
        <v>2019021818</v>
      </c>
      <c r="C174" s="1">
        <v>51</v>
      </c>
      <c r="D174" s="1">
        <v>63</v>
      </c>
      <c r="E174" s="1">
        <f t="shared" si="7"/>
        <v>114</v>
      </c>
      <c r="F174" s="1">
        <v>71</v>
      </c>
      <c r="G174" s="1">
        <f t="shared" si="9"/>
        <v>64</v>
      </c>
    </row>
    <row r="175" spans="1:7" ht="15.75">
      <c r="A175" s="2" t="s">
        <v>25</v>
      </c>
      <c r="B175" s="1">
        <v>2019021826</v>
      </c>
      <c r="C175" s="1">
        <v>57.3</v>
      </c>
      <c r="D175" s="1">
        <v>58</v>
      </c>
      <c r="E175" s="1">
        <f t="shared" si="7"/>
        <v>115.3</v>
      </c>
      <c r="F175" s="1">
        <v>69</v>
      </c>
      <c r="G175" s="1">
        <f t="shared" si="9"/>
        <v>63.33</v>
      </c>
    </row>
    <row r="176" spans="1:7" ht="15.75">
      <c r="A176" s="2" t="s">
        <v>25</v>
      </c>
      <c r="B176" s="1">
        <v>2019021910</v>
      </c>
      <c r="C176" s="1">
        <v>51</v>
      </c>
      <c r="D176" s="1">
        <v>61</v>
      </c>
      <c r="E176" s="1">
        <f t="shared" si="7"/>
        <v>112</v>
      </c>
      <c r="F176" s="1">
        <v>70.2</v>
      </c>
      <c r="G176" s="1">
        <f t="shared" si="9"/>
        <v>63.1</v>
      </c>
    </row>
    <row r="177" spans="1:7" ht="15.75">
      <c r="A177" s="2" t="s">
        <v>25</v>
      </c>
      <c r="B177" s="1">
        <v>2019021915</v>
      </c>
      <c r="C177" s="1">
        <v>43.3</v>
      </c>
      <c r="D177" s="1">
        <v>57</v>
      </c>
      <c r="E177" s="1">
        <f t="shared" si="7"/>
        <v>100.3</v>
      </c>
      <c r="F177" s="1">
        <v>74.2</v>
      </c>
      <c r="G177" s="1">
        <f t="shared" si="9"/>
        <v>62.18</v>
      </c>
    </row>
    <row r="178" spans="1:7" ht="15.75">
      <c r="A178" s="2" t="s">
        <v>25</v>
      </c>
      <c r="B178" s="1">
        <v>2019021821</v>
      </c>
      <c r="C178" s="1">
        <v>53.6</v>
      </c>
      <c r="D178" s="1">
        <v>55</v>
      </c>
      <c r="E178" s="1">
        <f t="shared" si="7"/>
        <v>108.6</v>
      </c>
      <c r="F178" s="1">
        <v>68.8</v>
      </c>
      <c r="G178" s="1">
        <f t="shared" si="9"/>
        <v>61.55</v>
      </c>
    </row>
    <row r="179" spans="1:7" ht="15.75">
      <c r="A179" s="2" t="s">
        <v>25</v>
      </c>
      <c r="B179" s="1">
        <v>2019021929</v>
      </c>
      <c r="C179" s="1">
        <v>41</v>
      </c>
      <c r="D179" s="1">
        <v>64</v>
      </c>
      <c r="E179" s="1">
        <f t="shared" si="7"/>
        <v>105</v>
      </c>
      <c r="F179" s="1">
        <v>70.2</v>
      </c>
      <c r="G179" s="1">
        <f t="shared" si="9"/>
        <v>61.35</v>
      </c>
    </row>
    <row r="180" spans="1:7" ht="15.75">
      <c r="A180" s="2" t="s">
        <v>25</v>
      </c>
      <c r="B180" s="1">
        <v>2019022020</v>
      </c>
      <c r="C180" s="1">
        <v>41.7</v>
      </c>
      <c r="D180" s="1">
        <v>63</v>
      </c>
      <c r="E180" s="1">
        <f t="shared" si="7"/>
        <v>104.7</v>
      </c>
      <c r="F180" s="1">
        <v>70.2</v>
      </c>
      <c r="G180" s="1">
        <f t="shared" si="9"/>
        <v>61.28</v>
      </c>
    </row>
    <row r="181" spans="1:7" ht="15.75">
      <c r="A181" s="2" t="s">
        <v>25</v>
      </c>
      <c r="B181" s="1">
        <v>2019021828</v>
      </c>
      <c r="C181" s="1">
        <v>41</v>
      </c>
      <c r="D181" s="1">
        <v>59</v>
      </c>
      <c r="E181" s="1">
        <f t="shared" si="7"/>
        <v>100</v>
      </c>
      <c r="F181" s="1">
        <v>72.400000000000006</v>
      </c>
      <c r="G181" s="1">
        <f t="shared" si="9"/>
        <v>61.2</v>
      </c>
    </row>
    <row r="182" spans="1:7" ht="15.75">
      <c r="A182" s="2" t="s">
        <v>25</v>
      </c>
      <c r="B182" s="1">
        <v>2019022013</v>
      </c>
      <c r="C182" s="1">
        <v>46.6</v>
      </c>
      <c r="D182" s="1">
        <v>54</v>
      </c>
      <c r="E182" s="1">
        <f t="shared" si="7"/>
        <v>100.6</v>
      </c>
      <c r="F182" s="1">
        <v>71</v>
      </c>
      <c r="G182" s="1">
        <f t="shared" si="9"/>
        <v>60.65</v>
      </c>
    </row>
    <row r="183" spans="1:7" ht="15.75">
      <c r="A183" s="2" t="s">
        <v>25</v>
      </c>
      <c r="B183" s="1">
        <v>2019022007</v>
      </c>
      <c r="C183" s="1">
        <v>49.7</v>
      </c>
      <c r="D183" s="1">
        <v>53</v>
      </c>
      <c r="E183" s="1">
        <f t="shared" si="7"/>
        <v>102.7</v>
      </c>
      <c r="F183" s="1">
        <v>69</v>
      </c>
      <c r="G183" s="1">
        <f t="shared" si="9"/>
        <v>60.18</v>
      </c>
    </row>
    <row r="184" spans="1:7" ht="15.75">
      <c r="A184" s="2" t="s">
        <v>26</v>
      </c>
      <c r="B184" s="1">
        <v>2019022228</v>
      </c>
      <c r="C184" s="1">
        <v>51.3</v>
      </c>
      <c r="D184" s="1">
        <v>67</v>
      </c>
      <c r="E184" s="1">
        <f t="shared" si="7"/>
        <v>118.3</v>
      </c>
      <c r="F184" s="1">
        <v>76</v>
      </c>
      <c r="G184" s="1">
        <f t="shared" si="9"/>
        <v>67.58</v>
      </c>
    </row>
    <row r="185" spans="1:7" ht="15.75">
      <c r="A185" s="2" t="s">
        <v>26</v>
      </c>
      <c r="B185" s="1">
        <v>2019022209</v>
      </c>
      <c r="C185" s="1">
        <v>39.5</v>
      </c>
      <c r="D185" s="1">
        <v>66</v>
      </c>
      <c r="E185" s="1">
        <f t="shared" si="7"/>
        <v>105.5</v>
      </c>
      <c r="F185" s="1">
        <v>74.599999999999994</v>
      </c>
      <c r="G185" s="1">
        <f t="shared" si="9"/>
        <v>63.68</v>
      </c>
    </row>
    <row r="186" spans="1:7" ht="15.75">
      <c r="A186" s="2" t="s">
        <v>26</v>
      </c>
      <c r="B186" s="1">
        <v>2019022115</v>
      </c>
      <c r="C186" s="1">
        <v>48.6</v>
      </c>
      <c r="D186" s="1">
        <v>62</v>
      </c>
      <c r="E186" s="1">
        <f t="shared" si="7"/>
        <v>110.6</v>
      </c>
      <c r="F186" s="1">
        <v>71.599999999999994</v>
      </c>
      <c r="G186" s="1">
        <f t="shared" si="9"/>
        <v>63.45</v>
      </c>
    </row>
    <row r="187" spans="1:7" ht="15.75">
      <c r="A187" s="2" t="s">
        <v>26</v>
      </c>
      <c r="B187" s="1">
        <v>2019022301</v>
      </c>
      <c r="C187" s="1">
        <v>51.3</v>
      </c>
      <c r="D187" s="1">
        <v>63</v>
      </c>
      <c r="E187" s="1">
        <f t="shared" si="7"/>
        <v>114.3</v>
      </c>
      <c r="F187" s="1">
        <v>69.2</v>
      </c>
      <c r="G187" s="1">
        <f t="shared" si="9"/>
        <v>63.18</v>
      </c>
    </row>
    <row r="188" spans="1:7" ht="15.75">
      <c r="A188" s="2" t="s">
        <v>26</v>
      </c>
      <c r="B188" s="1">
        <v>2019022129</v>
      </c>
      <c r="C188" s="1">
        <v>38.700000000000003</v>
      </c>
      <c r="D188" s="1">
        <v>66</v>
      </c>
      <c r="E188" s="1">
        <f t="shared" si="7"/>
        <v>104.7</v>
      </c>
      <c r="F188" s="1">
        <v>71.400000000000006</v>
      </c>
      <c r="G188" s="1">
        <f t="shared" si="9"/>
        <v>61.88</v>
      </c>
    </row>
    <row r="189" spans="1:7" ht="15.75">
      <c r="A189" s="2" t="s">
        <v>26</v>
      </c>
      <c r="B189" s="1">
        <v>2019022302</v>
      </c>
      <c r="C189" s="1">
        <v>47.3</v>
      </c>
      <c r="D189" s="1">
        <v>58</v>
      </c>
      <c r="E189" s="1">
        <f t="shared" si="7"/>
        <v>105.3</v>
      </c>
      <c r="F189" s="1">
        <v>66.8</v>
      </c>
      <c r="G189" s="1">
        <f t="shared" si="9"/>
        <v>59.73</v>
      </c>
    </row>
    <row r="190" spans="1:7" ht="15.75">
      <c r="A190" s="2" t="s">
        <v>26</v>
      </c>
      <c r="B190" s="1">
        <v>2019022128</v>
      </c>
      <c r="C190" s="1">
        <v>48</v>
      </c>
      <c r="D190" s="1">
        <v>58</v>
      </c>
      <c r="E190" s="1">
        <f t="shared" si="7"/>
        <v>106</v>
      </c>
      <c r="F190" s="1">
        <v>64.2</v>
      </c>
      <c r="G190" s="1">
        <f t="shared" si="9"/>
        <v>58.6</v>
      </c>
    </row>
    <row r="191" spans="1:7" ht="15.75">
      <c r="A191" s="2" t="s">
        <v>26</v>
      </c>
      <c r="B191" s="1">
        <v>2019022303</v>
      </c>
      <c r="C191" s="1">
        <v>43.9</v>
      </c>
      <c r="D191" s="1">
        <v>60</v>
      </c>
      <c r="E191" s="1">
        <f t="shared" si="7"/>
        <v>103.9</v>
      </c>
      <c r="F191" s="1">
        <v>64.5</v>
      </c>
      <c r="G191" s="1">
        <f t="shared" si="9"/>
        <v>58.23</v>
      </c>
    </row>
    <row r="192" spans="1:7" ht="15.75">
      <c r="A192" s="2" t="s">
        <v>26</v>
      </c>
      <c r="B192" s="1">
        <v>2019022214</v>
      </c>
      <c r="C192" s="1">
        <v>41.5</v>
      </c>
      <c r="D192" s="1">
        <v>63</v>
      </c>
      <c r="E192" s="1">
        <f t="shared" si="7"/>
        <v>104.5</v>
      </c>
      <c r="F192" s="1">
        <v>63.2</v>
      </c>
      <c r="G192" s="1">
        <f t="shared" si="9"/>
        <v>57.73</v>
      </c>
    </row>
    <row r="193" spans="1:7" ht="15.75">
      <c r="A193" s="2" t="s">
        <v>26</v>
      </c>
      <c r="B193" s="1">
        <v>2019022119</v>
      </c>
      <c r="C193" s="1">
        <v>47</v>
      </c>
      <c r="D193" s="1">
        <v>64</v>
      </c>
      <c r="E193" s="1">
        <f t="shared" si="7"/>
        <v>111</v>
      </c>
      <c r="F193" s="1">
        <v>59.2</v>
      </c>
      <c r="G193" s="1">
        <f t="shared" si="9"/>
        <v>57.35</v>
      </c>
    </row>
    <row r="194" spans="1:7" ht="15.75">
      <c r="A194" s="2" t="s">
        <v>26</v>
      </c>
      <c r="B194" s="1">
        <v>2019022124</v>
      </c>
      <c r="C194" s="1">
        <v>48.1</v>
      </c>
      <c r="D194" s="1">
        <v>57</v>
      </c>
      <c r="E194" s="1">
        <f t="shared" si="7"/>
        <v>105.1</v>
      </c>
      <c r="F194" s="1">
        <v>60</v>
      </c>
      <c r="G194" s="1">
        <f t="shared" si="9"/>
        <v>56.28</v>
      </c>
    </row>
    <row r="195" spans="1:7" ht="15.75">
      <c r="A195" s="2" t="s">
        <v>26</v>
      </c>
      <c r="B195" s="1">
        <v>2019022208</v>
      </c>
      <c r="C195" s="1">
        <v>45.2</v>
      </c>
      <c r="D195" s="1">
        <v>66</v>
      </c>
      <c r="E195" s="1">
        <f t="shared" si="7"/>
        <v>111.2</v>
      </c>
      <c r="F195" s="1" t="s">
        <v>45</v>
      </c>
      <c r="G195" s="1">
        <f>ROUND(E195/4,2)</f>
        <v>27.8</v>
      </c>
    </row>
    <row r="196" spans="1:7" ht="15.75">
      <c r="A196" s="2" t="s">
        <v>26</v>
      </c>
      <c r="B196" s="1">
        <v>2019022120</v>
      </c>
      <c r="C196" s="1">
        <v>44.8</v>
      </c>
      <c r="D196" s="1">
        <v>60</v>
      </c>
      <c r="E196" s="1">
        <f t="shared" si="7"/>
        <v>104.8</v>
      </c>
      <c r="F196" s="1" t="s">
        <v>32</v>
      </c>
      <c r="G196" s="1">
        <f>ROUND(E196/4,2)</f>
        <v>26.2</v>
      </c>
    </row>
    <row r="197" spans="1:7" ht="15.75">
      <c r="A197" s="2" t="s">
        <v>26</v>
      </c>
      <c r="B197" s="1">
        <v>2019022219</v>
      </c>
      <c r="C197" s="1">
        <v>44.1</v>
      </c>
      <c r="D197" s="1">
        <v>57</v>
      </c>
      <c r="E197" s="1">
        <f t="shared" si="7"/>
        <v>101.1</v>
      </c>
      <c r="F197" s="1" t="s">
        <v>34</v>
      </c>
      <c r="G197" s="1">
        <f>ROUND(E197/4,2)</f>
        <v>25.28</v>
      </c>
    </row>
    <row r="198" spans="1:7" ht="15.75">
      <c r="A198" s="2" t="s">
        <v>27</v>
      </c>
      <c r="B198" s="1">
        <v>2019022403</v>
      </c>
      <c r="C198" s="1">
        <v>43.6</v>
      </c>
      <c r="D198" s="1">
        <v>65</v>
      </c>
      <c r="E198" s="1">
        <f t="shared" si="7"/>
        <v>108.6</v>
      </c>
      <c r="F198" s="1">
        <v>80.900000000000006</v>
      </c>
      <c r="G198" s="1">
        <f t="shared" ref="G198:G223" si="10">ROUND(E198/4+F198/2,2)</f>
        <v>67.599999999999994</v>
      </c>
    </row>
    <row r="199" spans="1:7" ht="15.75">
      <c r="A199" s="2" t="s">
        <v>27</v>
      </c>
      <c r="B199" s="1">
        <v>2019022401</v>
      </c>
      <c r="C199" s="1">
        <v>49.6</v>
      </c>
      <c r="D199" s="1">
        <v>55</v>
      </c>
      <c r="E199" s="1">
        <f t="shared" si="7"/>
        <v>104.6</v>
      </c>
      <c r="F199" s="1">
        <v>81.599999999999994</v>
      </c>
      <c r="G199" s="1">
        <f t="shared" si="10"/>
        <v>66.95</v>
      </c>
    </row>
    <row r="200" spans="1:7" ht="15.75">
      <c r="A200" s="2" t="s">
        <v>27</v>
      </c>
      <c r="B200" s="1">
        <v>2019022408</v>
      </c>
      <c r="C200" s="1">
        <v>42.6</v>
      </c>
      <c r="D200" s="1">
        <v>63</v>
      </c>
      <c r="E200" s="1">
        <f t="shared" si="7"/>
        <v>105.6</v>
      </c>
      <c r="F200" s="1">
        <v>79.3</v>
      </c>
      <c r="G200" s="1">
        <f t="shared" si="10"/>
        <v>66.05</v>
      </c>
    </row>
    <row r="201" spans="1:7" ht="15.75">
      <c r="A201" s="2" t="s">
        <v>27</v>
      </c>
      <c r="B201" s="1">
        <v>2019022413</v>
      </c>
      <c r="C201" s="1">
        <v>42.5</v>
      </c>
      <c r="D201" s="1">
        <v>64</v>
      </c>
      <c r="E201" s="1">
        <f t="shared" si="7"/>
        <v>106.5</v>
      </c>
      <c r="F201" s="1">
        <v>78.8</v>
      </c>
      <c r="G201" s="1">
        <f t="shared" si="10"/>
        <v>66.03</v>
      </c>
    </row>
    <row r="202" spans="1:7" ht="15.75">
      <c r="A202" s="2" t="s">
        <v>27</v>
      </c>
      <c r="B202" s="1">
        <v>2019022328</v>
      </c>
      <c r="C202" s="1">
        <v>49.9</v>
      </c>
      <c r="D202" s="1">
        <v>56</v>
      </c>
      <c r="E202" s="1">
        <f t="shared" ref="E202:E237" si="11">C202+D202</f>
        <v>105.9</v>
      </c>
      <c r="F202" s="1">
        <v>78.599999999999994</v>
      </c>
      <c r="G202" s="1">
        <f t="shared" si="10"/>
        <v>65.78</v>
      </c>
    </row>
    <row r="203" spans="1:7" ht="15.75">
      <c r="A203" s="2" t="s">
        <v>27</v>
      </c>
      <c r="B203" s="1">
        <v>2019022415</v>
      </c>
      <c r="C203" s="1">
        <v>49.7</v>
      </c>
      <c r="D203" s="1">
        <v>55</v>
      </c>
      <c r="E203" s="1">
        <f t="shared" si="11"/>
        <v>104.7</v>
      </c>
      <c r="F203" s="1">
        <v>78.8</v>
      </c>
      <c r="G203" s="1">
        <f t="shared" si="10"/>
        <v>65.58</v>
      </c>
    </row>
    <row r="204" spans="1:7" ht="15.75">
      <c r="A204" s="2" t="s">
        <v>27</v>
      </c>
      <c r="B204" s="1">
        <v>2019022322</v>
      </c>
      <c r="C204" s="1">
        <v>44.8</v>
      </c>
      <c r="D204" s="1">
        <v>59</v>
      </c>
      <c r="E204" s="1">
        <f t="shared" si="11"/>
        <v>103.8</v>
      </c>
      <c r="F204" s="1">
        <v>78</v>
      </c>
      <c r="G204" s="1">
        <f t="shared" si="10"/>
        <v>64.95</v>
      </c>
    </row>
    <row r="205" spans="1:7" ht="15.75">
      <c r="A205" s="2" t="s">
        <v>27</v>
      </c>
      <c r="B205" s="1">
        <v>2019022305</v>
      </c>
      <c r="C205" s="1">
        <v>41.1</v>
      </c>
      <c r="D205" s="1">
        <v>61</v>
      </c>
      <c r="E205" s="1">
        <f t="shared" si="11"/>
        <v>102.1</v>
      </c>
      <c r="F205" s="1">
        <v>75.8</v>
      </c>
      <c r="G205" s="1">
        <f t="shared" si="10"/>
        <v>63.43</v>
      </c>
    </row>
    <row r="206" spans="1:7" ht="15.75">
      <c r="A206" s="2" t="s">
        <v>27</v>
      </c>
      <c r="B206" s="1">
        <v>2019022315</v>
      </c>
      <c r="C206" s="1">
        <v>47.4</v>
      </c>
      <c r="D206" s="1">
        <v>60</v>
      </c>
      <c r="E206" s="1">
        <f t="shared" si="11"/>
        <v>107.4</v>
      </c>
      <c r="F206" s="1">
        <v>71.8</v>
      </c>
      <c r="G206" s="1">
        <f t="shared" si="10"/>
        <v>62.75</v>
      </c>
    </row>
    <row r="207" spans="1:7" ht="15.75">
      <c r="A207" s="2" t="s">
        <v>28</v>
      </c>
      <c r="B207" s="1">
        <v>2019022515</v>
      </c>
      <c r="C207" s="1">
        <v>51.1</v>
      </c>
      <c r="D207" s="1">
        <v>59</v>
      </c>
      <c r="E207" s="1">
        <f t="shared" si="11"/>
        <v>110.1</v>
      </c>
      <c r="F207" s="1">
        <v>70.2</v>
      </c>
      <c r="G207" s="1">
        <f t="shared" si="10"/>
        <v>62.63</v>
      </c>
    </row>
    <row r="208" spans="1:7" ht="15.75">
      <c r="A208" s="2" t="s">
        <v>28</v>
      </c>
      <c r="B208" s="1">
        <v>2019022609</v>
      </c>
      <c r="C208" s="1">
        <v>49.8</v>
      </c>
      <c r="D208" s="1">
        <v>63</v>
      </c>
      <c r="E208" s="1">
        <f t="shared" si="11"/>
        <v>112.8</v>
      </c>
      <c r="F208" s="1">
        <v>67.8</v>
      </c>
      <c r="G208" s="1">
        <f t="shared" si="10"/>
        <v>62.1</v>
      </c>
    </row>
    <row r="209" spans="1:7" ht="15.75">
      <c r="A209" s="2" t="s">
        <v>28</v>
      </c>
      <c r="B209" s="1">
        <v>2019022518</v>
      </c>
      <c r="C209" s="1">
        <v>48.8</v>
      </c>
      <c r="D209" s="1">
        <v>56</v>
      </c>
      <c r="E209" s="1">
        <f t="shared" si="11"/>
        <v>104.8</v>
      </c>
      <c r="F209" s="1">
        <v>71.599999999999994</v>
      </c>
      <c r="G209" s="1">
        <f t="shared" si="10"/>
        <v>62</v>
      </c>
    </row>
    <row r="210" spans="1:7" ht="15.75">
      <c r="A210" s="2" t="s">
        <v>28</v>
      </c>
      <c r="B210" s="1">
        <v>2019022611</v>
      </c>
      <c r="C210" s="1">
        <v>52.9</v>
      </c>
      <c r="D210" s="1">
        <v>66</v>
      </c>
      <c r="E210" s="1">
        <f t="shared" si="11"/>
        <v>118.9</v>
      </c>
      <c r="F210" s="1">
        <v>63.2</v>
      </c>
      <c r="G210" s="1">
        <f t="shared" si="10"/>
        <v>61.33</v>
      </c>
    </row>
    <row r="211" spans="1:7" ht="15.75">
      <c r="A211" s="2" t="s">
        <v>28</v>
      </c>
      <c r="B211" s="1">
        <v>2019022517</v>
      </c>
      <c r="C211" s="1">
        <v>50.3</v>
      </c>
      <c r="D211" s="1">
        <v>62</v>
      </c>
      <c r="E211" s="1">
        <f t="shared" si="11"/>
        <v>112.3</v>
      </c>
      <c r="F211" s="1">
        <v>66.400000000000006</v>
      </c>
      <c r="G211" s="1">
        <f t="shared" si="10"/>
        <v>61.28</v>
      </c>
    </row>
    <row r="212" spans="1:7" ht="15.75">
      <c r="A212" s="2" t="s">
        <v>28</v>
      </c>
      <c r="B212" s="1">
        <v>2019022426</v>
      </c>
      <c r="C212" s="1">
        <v>47.8</v>
      </c>
      <c r="D212" s="1">
        <v>59</v>
      </c>
      <c r="E212" s="1">
        <f t="shared" si="11"/>
        <v>106.8</v>
      </c>
      <c r="F212" s="1">
        <v>67.2</v>
      </c>
      <c r="G212" s="1">
        <f t="shared" si="10"/>
        <v>60.3</v>
      </c>
    </row>
    <row r="213" spans="1:7" ht="15.75">
      <c r="A213" s="2" t="s">
        <v>28</v>
      </c>
      <c r="B213" s="1">
        <v>2019022522</v>
      </c>
      <c r="C213" s="1">
        <v>43.2</v>
      </c>
      <c r="D213" s="1">
        <v>63</v>
      </c>
      <c r="E213" s="1">
        <f t="shared" si="11"/>
        <v>106.2</v>
      </c>
      <c r="F213" s="1">
        <v>67.400000000000006</v>
      </c>
      <c r="G213" s="1">
        <f t="shared" si="10"/>
        <v>60.25</v>
      </c>
    </row>
    <row r="214" spans="1:7" ht="15.75">
      <c r="A214" s="2" t="s">
        <v>28</v>
      </c>
      <c r="B214" s="1">
        <v>2019022519</v>
      </c>
      <c r="C214" s="1">
        <v>48.4</v>
      </c>
      <c r="D214" s="1">
        <v>67</v>
      </c>
      <c r="E214" s="1">
        <f t="shared" si="11"/>
        <v>115.4</v>
      </c>
      <c r="F214" s="1">
        <v>62.6</v>
      </c>
      <c r="G214" s="1">
        <f t="shared" si="10"/>
        <v>60.15</v>
      </c>
    </row>
    <row r="215" spans="1:7" ht="15.75">
      <c r="A215" s="2" t="s">
        <v>28</v>
      </c>
      <c r="B215" s="1">
        <v>2019022504</v>
      </c>
      <c r="C215" s="1">
        <v>45.6</v>
      </c>
      <c r="D215" s="1">
        <v>62</v>
      </c>
      <c r="E215" s="1">
        <f t="shared" si="11"/>
        <v>107.6</v>
      </c>
      <c r="F215" s="1">
        <v>64.2</v>
      </c>
      <c r="G215" s="1">
        <f t="shared" si="10"/>
        <v>59</v>
      </c>
    </row>
    <row r="216" spans="1:7" ht="15.75">
      <c r="A216" s="2" t="s">
        <v>28</v>
      </c>
      <c r="B216" s="1">
        <v>2019022610</v>
      </c>
      <c r="C216" s="1">
        <v>48.7</v>
      </c>
      <c r="D216" s="1">
        <v>63</v>
      </c>
      <c r="E216" s="1">
        <f t="shared" si="11"/>
        <v>111.7</v>
      </c>
      <c r="F216" s="1">
        <v>58.8</v>
      </c>
      <c r="G216" s="1">
        <f t="shared" si="10"/>
        <v>57.33</v>
      </c>
    </row>
    <row r="217" spans="1:7" ht="15.75">
      <c r="A217" s="2" t="s">
        <v>28</v>
      </c>
      <c r="B217" s="1">
        <v>2019022501</v>
      </c>
      <c r="C217" s="1">
        <v>48.5</v>
      </c>
      <c r="D217" s="1">
        <v>61</v>
      </c>
      <c r="E217" s="1">
        <f t="shared" si="11"/>
        <v>109.5</v>
      </c>
      <c r="F217" s="1">
        <v>57</v>
      </c>
      <c r="G217" s="1">
        <f t="shared" si="10"/>
        <v>55.88</v>
      </c>
    </row>
    <row r="218" spans="1:7" ht="15.75">
      <c r="A218" s="2" t="s">
        <v>28</v>
      </c>
      <c r="B218" s="1">
        <v>2019022530</v>
      </c>
      <c r="C218" s="1">
        <v>52</v>
      </c>
      <c r="D218" s="1">
        <v>54</v>
      </c>
      <c r="E218" s="1">
        <f t="shared" si="11"/>
        <v>106</v>
      </c>
      <c r="F218" s="1">
        <v>53.4</v>
      </c>
      <c r="G218" s="1">
        <f t="shared" si="10"/>
        <v>53.2</v>
      </c>
    </row>
    <row r="219" spans="1:7" ht="15.75">
      <c r="A219" s="3" t="s">
        <v>29</v>
      </c>
      <c r="B219" s="4">
        <v>2019022626</v>
      </c>
      <c r="C219" s="4">
        <v>51</v>
      </c>
      <c r="D219" s="4">
        <v>53</v>
      </c>
      <c r="E219" s="1">
        <f t="shared" si="11"/>
        <v>104</v>
      </c>
      <c r="F219" s="1">
        <v>79.8</v>
      </c>
      <c r="G219" s="1">
        <f t="shared" si="10"/>
        <v>65.900000000000006</v>
      </c>
    </row>
    <row r="220" spans="1:7" ht="15.75">
      <c r="A220" s="2" t="s">
        <v>29</v>
      </c>
      <c r="B220" s="1">
        <v>2019022711</v>
      </c>
      <c r="C220" s="1">
        <v>52.1</v>
      </c>
      <c r="D220" s="1">
        <v>58</v>
      </c>
      <c r="E220" s="1">
        <f t="shared" si="11"/>
        <v>110.1</v>
      </c>
      <c r="F220" s="1">
        <v>72.8</v>
      </c>
      <c r="G220" s="1">
        <f t="shared" si="10"/>
        <v>63.93</v>
      </c>
    </row>
    <row r="221" spans="1:7" ht="15.75">
      <c r="A221" s="2" t="s">
        <v>29</v>
      </c>
      <c r="B221" s="1">
        <v>2019022628</v>
      </c>
      <c r="C221" s="1">
        <v>50.4</v>
      </c>
      <c r="D221" s="1">
        <v>59</v>
      </c>
      <c r="E221" s="1">
        <f t="shared" si="11"/>
        <v>109.4</v>
      </c>
      <c r="F221" s="1">
        <v>72.599999999999994</v>
      </c>
      <c r="G221" s="1">
        <f t="shared" si="10"/>
        <v>63.65</v>
      </c>
    </row>
    <row r="222" spans="1:7" ht="15.75">
      <c r="A222" s="2" t="s">
        <v>29</v>
      </c>
      <c r="B222" s="1">
        <v>2019022617</v>
      </c>
      <c r="C222" s="1">
        <v>40.9</v>
      </c>
      <c r="D222" s="1">
        <v>65</v>
      </c>
      <c r="E222" s="1">
        <f t="shared" si="11"/>
        <v>105.9</v>
      </c>
      <c r="F222" s="1">
        <v>72.8</v>
      </c>
      <c r="G222" s="1">
        <f t="shared" si="10"/>
        <v>62.88</v>
      </c>
    </row>
    <row r="223" spans="1:7" ht="15.75">
      <c r="A223" s="2" t="s">
        <v>29</v>
      </c>
      <c r="B223" s="1">
        <v>2019022702</v>
      </c>
      <c r="C223" s="1">
        <v>49</v>
      </c>
      <c r="D223" s="1">
        <v>58</v>
      </c>
      <c r="E223" s="1">
        <f t="shared" si="11"/>
        <v>107</v>
      </c>
      <c r="F223" s="1">
        <v>71.400000000000006</v>
      </c>
      <c r="G223" s="1">
        <f t="shared" si="10"/>
        <v>62.45</v>
      </c>
    </row>
    <row r="224" spans="1:7" ht="15.75">
      <c r="A224" s="2" t="s">
        <v>29</v>
      </c>
      <c r="B224" s="1">
        <v>2019022625</v>
      </c>
      <c r="C224" s="1">
        <v>46.4</v>
      </c>
      <c r="D224" s="1">
        <v>67</v>
      </c>
      <c r="E224" s="1">
        <f t="shared" si="11"/>
        <v>113.4</v>
      </c>
      <c r="F224" s="1" t="s">
        <v>33</v>
      </c>
      <c r="G224" s="1">
        <f>ROUND(E224/4,2)</f>
        <v>28.35</v>
      </c>
    </row>
    <row r="225" spans="1:7" ht="15.75">
      <c r="A225" s="2" t="s">
        <v>30</v>
      </c>
      <c r="B225" s="1">
        <v>2019022729</v>
      </c>
      <c r="C225" s="1">
        <v>39.4</v>
      </c>
      <c r="D225" s="1">
        <v>61</v>
      </c>
      <c r="E225" s="1">
        <f t="shared" si="11"/>
        <v>100.4</v>
      </c>
      <c r="F225" s="1">
        <v>68.8</v>
      </c>
      <c r="G225" s="1">
        <f t="shared" ref="G225:G237" si="12">ROUND(E225/4+F225/2,2)</f>
        <v>59.5</v>
      </c>
    </row>
    <row r="226" spans="1:7" ht="15.75">
      <c r="A226" s="2" t="s">
        <v>30</v>
      </c>
      <c r="B226" s="1">
        <v>2019022715</v>
      </c>
      <c r="C226" s="1">
        <v>45</v>
      </c>
      <c r="D226" s="1">
        <v>55</v>
      </c>
      <c r="E226" s="1">
        <f t="shared" si="11"/>
        <v>100</v>
      </c>
      <c r="F226" s="1">
        <v>64</v>
      </c>
      <c r="G226" s="1">
        <f t="shared" si="12"/>
        <v>57</v>
      </c>
    </row>
    <row r="227" spans="1:7" ht="15.75">
      <c r="A227" s="2" t="s">
        <v>30</v>
      </c>
      <c r="B227" s="1">
        <v>2019022717</v>
      </c>
      <c r="C227" s="1">
        <v>48</v>
      </c>
      <c r="D227" s="1">
        <v>58</v>
      </c>
      <c r="E227" s="1">
        <f t="shared" si="11"/>
        <v>106</v>
      </c>
      <c r="F227" s="1">
        <v>58.8</v>
      </c>
      <c r="G227" s="1">
        <f t="shared" si="12"/>
        <v>55.9</v>
      </c>
    </row>
    <row r="228" spans="1:7" ht="15.75">
      <c r="A228" s="2" t="s">
        <v>30</v>
      </c>
      <c r="B228" s="1">
        <v>2019022801</v>
      </c>
      <c r="C228" s="1">
        <v>49.4</v>
      </c>
      <c r="D228" s="1">
        <v>56</v>
      </c>
      <c r="E228" s="1">
        <f t="shared" si="11"/>
        <v>105.4</v>
      </c>
      <c r="F228" s="1">
        <v>58.4</v>
      </c>
      <c r="G228" s="1">
        <f t="shared" si="12"/>
        <v>55.55</v>
      </c>
    </row>
    <row r="229" spans="1:7" ht="15.75">
      <c r="A229" s="2" t="s">
        <v>31</v>
      </c>
      <c r="B229" s="1">
        <v>2019022822</v>
      </c>
      <c r="C229" s="1">
        <v>59</v>
      </c>
      <c r="D229" s="1">
        <v>60</v>
      </c>
      <c r="E229" s="1">
        <f t="shared" si="11"/>
        <v>119</v>
      </c>
      <c r="F229" s="1">
        <v>74.8</v>
      </c>
      <c r="G229" s="1">
        <f t="shared" si="12"/>
        <v>67.150000000000006</v>
      </c>
    </row>
    <row r="230" spans="1:7" ht="15.75">
      <c r="A230" s="3" t="s">
        <v>31</v>
      </c>
      <c r="B230" s="4">
        <v>2019022814</v>
      </c>
      <c r="C230" s="4">
        <v>38.700000000000003</v>
      </c>
      <c r="D230" s="4">
        <v>63</v>
      </c>
      <c r="E230" s="1">
        <f t="shared" si="11"/>
        <v>101.7</v>
      </c>
      <c r="F230" s="1">
        <v>80</v>
      </c>
      <c r="G230" s="1">
        <f t="shared" si="12"/>
        <v>65.430000000000007</v>
      </c>
    </row>
    <row r="231" spans="1:7" ht="15.75">
      <c r="A231" s="2" t="s">
        <v>31</v>
      </c>
      <c r="B231" s="1">
        <v>2019022808</v>
      </c>
      <c r="C231" s="1">
        <v>45.9</v>
      </c>
      <c r="D231" s="1">
        <v>65</v>
      </c>
      <c r="E231" s="1">
        <f t="shared" si="11"/>
        <v>110.9</v>
      </c>
      <c r="F231" s="1">
        <v>73.400000000000006</v>
      </c>
      <c r="G231" s="1">
        <f t="shared" si="12"/>
        <v>64.430000000000007</v>
      </c>
    </row>
    <row r="232" spans="1:7" ht="15.75">
      <c r="A232" s="2" t="s">
        <v>31</v>
      </c>
      <c r="B232" s="1">
        <v>2019022815</v>
      </c>
      <c r="C232" s="1">
        <v>51</v>
      </c>
      <c r="D232" s="1">
        <v>61</v>
      </c>
      <c r="E232" s="1">
        <f t="shared" si="11"/>
        <v>112</v>
      </c>
      <c r="F232" s="1">
        <v>72.8</v>
      </c>
      <c r="G232" s="1">
        <f t="shared" si="12"/>
        <v>64.400000000000006</v>
      </c>
    </row>
    <row r="233" spans="1:7" ht="15.75">
      <c r="A233" s="2" t="s">
        <v>31</v>
      </c>
      <c r="B233" s="1">
        <v>2019022802</v>
      </c>
      <c r="C233" s="1">
        <v>54</v>
      </c>
      <c r="D233" s="1">
        <v>55</v>
      </c>
      <c r="E233" s="1">
        <f t="shared" si="11"/>
        <v>109</v>
      </c>
      <c r="F233" s="1">
        <v>73.400000000000006</v>
      </c>
      <c r="G233" s="1">
        <f t="shared" si="12"/>
        <v>63.95</v>
      </c>
    </row>
    <row r="234" spans="1:7" ht="15.75">
      <c r="A234" s="2" t="s">
        <v>31</v>
      </c>
      <c r="B234" s="1">
        <v>2019022807</v>
      </c>
      <c r="C234" s="1">
        <v>41</v>
      </c>
      <c r="D234" s="1">
        <v>61</v>
      </c>
      <c r="E234" s="1">
        <f t="shared" si="11"/>
        <v>102</v>
      </c>
      <c r="F234" s="1">
        <v>74.400000000000006</v>
      </c>
      <c r="G234" s="1">
        <f t="shared" si="12"/>
        <v>62.7</v>
      </c>
    </row>
    <row r="235" spans="1:7" ht="15.75">
      <c r="A235" s="2" t="s">
        <v>31</v>
      </c>
      <c r="B235" s="1">
        <v>2019022823</v>
      </c>
      <c r="C235" s="1">
        <v>46.7</v>
      </c>
      <c r="D235" s="1">
        <v>62</v>
      </c>
      <c r="E235" s="1">
        <f t="shared" si="11"/>
        <v>108.7</v>
      </c>
      <c r="F235" s="1">
        <v>70</v>
      </c>
      <c r="G235" s="1">
        <f t="shared" si="12"/>
        <v>62.18</v>
      </c>
    </row>
    <row r="236" spans="1:7" ht="15.75">
      <c r="A236" s="2" t="s">
        <v>31</v>
      </c>
      <c r="B236" s="1">
        <v>2019022805</v>
      </c>
      <c r="C236" s="1">
        <v>47</v>
      </c>
      <c r="D236" s="1">
        <v>55</v>
      </c>
      <c r="E236" s="1">
        <f t="shared" si="11"/>
        <v>102</v>
      </c>
      <c r="F236" s="1">
        <v>71.8</v>
      </c>
      <c r="G236" s="1">
        <f t="shared" si="12"/>
        <v>61.4</v>
      </c>
    </row>
    <row r="237" spans="1:7" ht="15.75">
      <c r="A237" s="2" t="s">
        <v>31</v>
      </c>
      <c r="B237" s="1">
        <v>2019022810</v>
      </c>
      <c r="C237" s="1">
        <v>48.1</v>
      </c>
      <c r="D237" s="1">
        <v>57</v>
      </c>
      <c r="E237" s="1">
        <f t="shared" si="11"/>
        <v>105.1</v>
      </c>
      <c r="F237" s="1">
        <v>67.400000000000006</v>
      </c>
      <c r="G237" s="1">
        <f t="shared" si="12"/>
        <v>59.98</v>
      </c>
    </row>
  </sheetData>
  <mergeCells count="2">
    <mergeCell ref="A2:G2"/>
    <mergeCell ref="A1:G1"/>
  </mergeCells>
  <phoneticPr fontId="2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无声授课和专业技能操作234人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赵立功</cp:lastModifiedBy>
  <cp:lastPrinted>2020-01-12T09:56:36Z</cp:lastPrinted>
  <dcterms:created xsi:type="dcterms:W3CDTF">2019-11-22T11:22:00Z</dcterms:created>
  <dcterms:modified xsi:type="dcterms:W3CDTF">2020-01-13T09:39:01Z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